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鈞媽" sheetId="1" r:id="rId1"/>
  </sheets>
  <definedNames>
    <definedName name="_xlnm.Print_Titles" localSheetId="0">'鈞媽'!$1:$1</definedName>
  </definedNames>
  <calcPr fullCalcOnLoad="1"/>
</workbook>
</file>

<file path=xl/sharedStrings.xml><?xml version="1.0" encoding="utf-8"?>
<sst xmlns="http://schemas.openxmlformats.org/spreadsheetml/2006/main" count="365" uniqueCount="200">
  <si>
    <t>品名</t>
  </si>
  <si>
    <t>單價</t>
  </si>
  <si>
    <t>數量</t>
  </si>
  <si>
    <t>小計</t>
  </si>
  <si>
    <r>
      <t>備註</t>
    </r>
    <r>
      <rPr>
        <b/>
        <sz val="12"/>
        <color indexed="8"/>
        <rFont val="Calibri"/>
        <family val="2"/>
      </rPr>
      <t xml:space="preserve"> </t>
    </r>
  </si>
  <si>
    <t>原味大骨湯</t>
  </si>
  <si>
    <t>蔬菜大骨湯</t>
  </si>
  <si>
    <t>柴魚昆布大骨湯</t>
  </si>
  <si>
    <t>黑糖黑芝麻紅豆粥</t>
  </si>
  <si>
    <t>滷胛心肉</t>
  </si>
  <si>
    <t>容量</t>
  </si>
  <si>
    <t>100g</t>
  </si>
  <si>
    <t>200g</t>
  </si>
  <si>
    <t>150g</t>
  </si>
  <si>
    <t>400g</t>
  </si>
  <si>
    <t>SUB TOTAL</t>
  </si>
  <si>
    <t>TOTAL</t>
  </si>
  <si>
    <t>300g</t>
  </si>
  <si>
    <t>150g</t>
  </si>
  <si>
    <t>一副</t>
  </si>
  <si>
    <t>600g</t>
  </si>
  <si>
    <t>一隻</t>
  </si>
  <si>
    <t>姓名：</t>
  </si>
  <si>
    <t>備註：</t>
  </si>
  <si>
    <t>手機：</t>
  </si>
  <si>
    <t>送貨地址：</t>
  </si>
  <si>
    <r>
      <t>訂貨人連絡資料</t>
    </r>
  </si>
  <si>
    <r>
      <t>※請務必看過網路目錄後再行決定</t>
    </r>
    <r>
      <rPr>
        <b/>
        <sz val="10"/>
        <color indexed="8"/>
        <rFont val="Calibri"/>
        <family val="2"/>
      </rPr>
      <t>http://www.chinbp.tw/</t>
    </r>
  </si>
  <si>
    <t>100g</t>
  </si>
  <si>
    <t>200g</t>
  </si>
  <si>
    <t>香甜蔬菜大骨湯</t>
  </si>
  <si>
    <t>600g</t>
  </si>
  <si>
    <r>
      <t>※大骨湯</t>
    </r>
    <r>
      <rPr>
        <b/>
        <sz val="10"/>
        <color indexed="8"/>
        <rFont val="Calibri"/>
        <family val="2"/>
      </rPr>
      <t>500cc</t>
    </r>
    <r>
      <rPr>
        <b/>
        <sz val="10"/>
        <color indexed="8"/>
        <rFont val="新細明體"/>
        <family val="1"/>
      </rPr>
      <t>和副食品</t>
    </r>
    <r>
      <rPr>
        <b/>
        <sz val="10"/>
        <color indexed="8"/>
        <rFont val="Calibri"/>
        <family val="2"/>
      </rPr>
      <t>200g</t>
    </r>
    <r>
      <rPr>
        <b/>
        <sz val="10"/>
        <color indexed="8"/>
        <rFont val="新細明體"/>
        <family val="1"/>
      </rPr>
      <t>如遇缺貨，鈞媽有權更改為</t>
    </r>
    <r>
      <rPr>
        <b/>
        <sz val="10"/>
        <color indexed="8"/>
        <rFont val="Calibri"/>
        <family val="2"/>
      </rPr>
      <t>250cc*2</t>
    </r>
    <r>
      <rPr>
        <b/>
        <sz val="10"/>
        <color indexed="8"/>
        <rFont val="新細明體"/>
        <family val="1"/>
      </rPr>
      <t>和</t>
    </r>
    <r>
      <rPr>
        <b/>
        <sz val="10"/>
        <color indexed="8"/>
        <rFont val="Calibri"/>
        <family val="2"/>
      </rPr>
      <t>100g*2</t>
    </r>
  </si>
  <si>
    <t>※未在訂購單上面的產品請直接在傳真單上或mail告知欲購買，我們收到後會盡速與您連絡報價。</t>
  </si>
  <si>
    <t>黑豚四神湯</t>
  </si>
  <si>
    <t>500g</t>
  </si>
  <si>
    <t>320g</t>
  </si>
  <si>
    <t>50G*2</t>
  </si>
  <si>
    <t>黑豚四神湯(碗裝)</t>
  </si>
  <si>
    <t>350g</t>
  </si>
  <si>
    <t>黑豬肉類</t>
  </si>
  <si>
    <t>(請標明粗細)</t>
  </si>
  <si>
    <t>500cc</t>
  </si>
  <si>
    <t>400cc</t>
  </si>
  <si>
    <t>帳號後5碼：</t>
  </si>
  <si>
    <t>山藥活力大骨湯</t>
  </si>
  <si>
    <t>哺乳媽媽勿選</t>
  </si>
  <si>
    <t>400g</t>
  </si>
  <si>
    <r>
      <t>12~36</t>
    </r>
    <r>
      <rPr>
        <b/>
        <sz val="12"/>
        <color indexed="8"/>
        <rFont val="新細明體"/>
        <family val="1"/>
      </rPr>
      <t>個月、老人適用、粥添加海鹽</t>
    </r>
  </si>
  <si>
    <t>銀行代碼：822（中國信託土城分行）帳號：369540003169 戶名：陳禹辰</t>
  </si>
  <si>
    <t>副食品類</t>
  </si>
  <si>
    <t>黑豚補湯系列</t>
  </si>
  <si>
    <t>250g</t>
  </si>
  <si>
    <t>320g</t>
  </si>
  <si>
    <t>金瓜小寶粥</t>
  </si>
  <si>
    <t>包心滑蛋小寶粥</t>
  </si>
  <si>
    <t>紅白采頭粥</t>
  </si>
  <si>
    <t>九尾草甘蔗大骨湯</t>
  </si>
  <si>
    <t>(不含飯)</t>
  </si>
  <si>
    <t>(不含飯)</t>
  </si>
  <si>
    <t>320g</t>
  </si>
  <si>
    <t>絲瓜燕麥粥(碗裝)</t>
  </si>
  <si>
    <t>絲瓜燕麥粥</t>
  </si>
  <si>
    <t>150g</t>
  </si>
  <si>
    <t>(請註明規格)</t>
  </si>
  <si>
    <r>
      <t>※請務必看過網路目錄後再行決定</t>
    </r>
    <r>
      <rPr>
        <b/>
        <sz val="10"/>
        <color indexed="8"/>
        <rFont val="Calibri"/>
        <family val="2"/>
      </rPr>
      <t>http://www.chinbp.tw/</t>
    </r>
  </si>
  <si>
    <t>320g</t>
  </si>
  <si>
    <t>黑木耳雞蓉粥(碗裝)</t>
  </si>
  <si>
    <t>黑木耳雞蓉粥</t>
  </si>
  <si>
    <t>海藻和吻仔魚為天然鹹味，此粥鹹味會較高</t>
  </si>
  <si>
    <t>南瓜泥</t>
  </si>
  <si>
    <t>50g*3</t>
  </si>
  <si>
    <t>米豆泥</t>
  </si>
  <si>
    <t>青江菜泥</t>
  </si>
  <si>
    <t>紅蘿蔔泥</t>
  </si>
  <si>
    <t>胚芽米泥</t>
  </si>
  <si>
    <t>蘋果芭樂泥</t>
  </si>
  <si>
    <t>小松菜泥</t>
  </si>
  <si>
    <t>藜麥豆薯粥</t>
  </si>
  <si>
    <t>南瓜義大利麵</t>
  </si>
  <si>
    <t>百合野炊飯(碗裝)</t>
  </si>
  <si>
    <t>南瓜鮮菇炊飯(碗裝)</t>
  </si>
  <si>
    <t>紅白采頭粥(碗裝)</t>
  </si>
  <si>
    <t>日式昆布炒飯(碗裝)</t>
  </si>
  <si>
    <r>
      <t>或傳真</t>
    </r>
    <r>
      <rPr>
        <sz val="10"/>
        <color indexed="8"/>
        <rFont val="Calibri"/>
        <family val="2"/>
      </rPr>
      <t xml:space="preserve">02-89701279 </t>
    </r>
    <r>
      <rPr>
        <sz val="10"/>
        <color indexed="8"/>
        <rFont val="新細明體"/>
        <family val="1"/>
      </rPr>
      <t>電話</t>
    </r>
    <r>
      <rPr>
        <sz val="10"/>
        <color indexed="8"/>
        <rFont val="Calibri"/>
        <family val="2"/>
      </rPr>
      <t>02-6637-1101</t>
    </r>
    <r>
      <rPr>
        <sz val="10"/>
        <color indexed="8"/>
        <rFont val="新細明體"/>
        <family val="1"/>
      </rPr>
      <t>、</t>
    </r>
    <r>
      <rPr>
        <sz val="10"/>
        <color indexed="8"/>
        <rFont val="Calibri"/>
        <family val="2"/>
      </rPr>
      <t>0987561800</t>
    </r>
  </si>
  <si>
    <t>寶寶肉鬆</t>
  </si>
  <si>
    <r>
      <t>運費</t>
    </r>
    <r>
      <rPr>
        <b/>
        <sz val="9"/>
        <color indexed="8"/>
        <rFont val="新細明體"/>
        <family val="1"/>
      </rPr>
      <t>※詳見下方說明</t>
    </r>
  </si>
  <si>
    <r>
      <rPr>
        <b/>
        <sz val="12"/>
        <color indexed="8"/>
        <rFont val="新細明體"/>
        <family val="1"/>
      </rPr>
      <t>付款方式：○貨到付款</t>
    </r>
    <r>
      <rPr>
        <b/>
        <sz val="12"/>
        <color indexed="8"/>
        <rFont val="Calibri"/>
        <family val="2"/>
      </rPr>
      <t xml:space="preserve">   </t>
    </r>
    <r>
      <rPr>
        <b/>
        <sz val="12"/>
        <color indexed="8"/>
        <rFont val="新細明體"/>
        <family val="1"/>
      </rPr>
      <t>○</t>
    </r>
    <r>
      <rPr>
        <b/>
        <sz val="12"/>
        <color indexed="8"/>
        <rFont val="Calibri"/>
        <family val="2"/>
      </rPr>
      <t>ATM</t>
    </r>
    <r>
      <rPr>
        <b/>
        <sz val="12"/>
        <color indexed="8"/>
        <rFont val="新細明體"/>
        <family val="1"/>
      </rPr>
      <t>轉帳</t>
    </r>
    <r>
      <rPr>
        <b/>
        <sz val="12"/>
        <color indexed="8"/>
        <rFont val="Calibri"/>
        <family val="2"/>
      </rPr>
      <t xml:space="preserve">  </t>
    </r>
    <r>
      <rPr>
        <b/>
        <sz val="12"/>
        <color indexed="8"/>
        <rFont val="新細明體"/>
        <family val="1"/>
      </rPr>
      <t>○超商代碼付款</t>
    </r>
  </si>
  <si>
    <t>全瘦去筋絞肉泥</t>
  </si>
  <si>
    <t>全瘦去筋絞肉泥</t>
  </si>
  <si>
    <r>
      <rPr>
        <b/>
        <sz val="12"/>
        <color indexed="8"/>
        <rFont val="新細明體"/>
        <family val="1"/>
      </rPr>
      <t>腰內肉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新細明體"/>
        <family val="1"/>
      </rPr>
      <t>細絞肉泥</t>
    </r>
  </si>
  <si>
    <t>1組4包</t>
  </si>
  <si>
    <t>梅花肉</t>
  </si>
  <si>
    <t>胛心肉</t>
  </si>
  <si>
    <t>嘴邊肉</t>
  </si>
  <si>
    <t>里肌肉</t>
  </si>
  <si>
    <t>後腿肉</t>
  </si>
  <si>
    <t>三層肉</t>
  </si>
  <si>
    <t>小排</t>
  </si>
  <si>
    <t>前腳</t>
  </si>
  <si>
    <t>後腳</t>
  </si>
  <si>
    <t>山藥紫薯燉飯(碗裝)</t>
  </si>
  <si>
    <t>薑黃活力燉飯(碗裝)</t>
  </si>
  <si>
    <t>藥燉尾椎骨湯(碗裝)</t>
  </si>
  <si>
    <t>200g</t>
  </si>
  <si>
    <t>海苔寶寶肉鬆</t>
  </si>
  <si>
    <t>200g</t>
  </si>
  <si>
    <r>
      <t>寶寶甜品粥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新細明體"/>
        <family val="1"/>
      </rPr>
      <t>適合</t>
    </r>
    <r>
      <rPr>
        <b/>
        <sz val="12"/>
        <color indexed="8"/>
        <rFont val="Calibri"/>
        <family val="2"/>
      </rPr>
      <t>6</t>
    </r>
    <r>
      <rPr>
        <b/>
        <sz val="12"/>
        <color indexed="8"/>
        <rFont val="新細明體"/>
        <family val="1"/>
      </rPr>
      <t>個月</t>
    </r>
    <r>
      <rPr>
        <b/>
        <sz val="12"/>
        <color indexed="8"/>
        <rFont val="Calibri"/>
        <family val="2"/>
      </rPr>
      <t>~18</t>
    </r>
    <r>
      <rPr>
        <b/>
        <sz val="12"/>
        <color indexed="8"/>
        <rFont val="新細明體"/>
        <family val="1"/>
      </rPr>
      <t>個月、料都處理得很細密</t>
    </r>
  </si>
  <si>
    <t>寶寶米餅-適合5個月以上</t>
  </si>
  <si>
    <t>小星泡芙- 藍莓、香蕉</t>
  </si>
  <si>
    <t>小星泡芙- 小魚、海帶</t>
  </si>
  <si>
    <t>小星泡芙- 青蘋果、香蕉</t>
  </si>
  <si>
    <t>探索者水果餅- 蘋果、香蕉</t>
  </si>
  <si>
    <t xml:space="preserve">小星泡芙- 草莓、蘋果 </t>
  </si>
  <si>
    <t>探索者米餅- 生機糙米</t>
  </si>
  <si>
    <t>寶寶果然棒棒- 青蘋果、蘿蔔</t>
  </si>
  <si>
    <t xml:space="preserve"> 4連包</t>
  </si>
  <si>
    <t xml:space="preserve"> 4連包</t>
  </si>
  <si>
    <t xml:space="preserve"> 14支入</t>
  </si>
  <si>
    <t>14支入</t>
  </si>
  <si>
    <t xml:space="preserve">寶寶糙棒棒- 生機糙米 </t>
  </si>
  <si>
    <t>22支入</t>
  </si>
  <si>
    <t>22支入</t>
  </si>
  <si>
    <t xml:space="preserve">寶寶果然棒棒-關廟鳳梨口味 </t>
  </si>
  <si>
    <t xml:space="preserve">寶寶果然棒棒-大村葡萄口味 </t>
  </si>
  <si>
    <t>寶寶果然棒棒-大湖草莓口味</t>
  </si>
  <si>
    <t>一盒</t>
  </si>
  <si>
    <t>100g</t>
  </si>
  <si>
    <t>適合7個月以上</t>
  </si>
  <si>
    <t>適合6個月以上</t>
  </si>
  <si>
    <r>
      <rPr>
        <b/>
        <sz val="10"/>
        <rFont val="細明體"/>
        <family val="3"/>
      </rPr>
      <t>適合</t>
    </r>
    <r>
      <rPr>
        <b/>
        <sz val="10"/>
        <rFont val="Calibri"/>
        <family val="2"/>
      </rPr>
      <t>5</t>
    </r>
    <r>
      <rPr>
        <b/>
        <sz val="10"/>
        <rFont val="細明體"/>
        <family val="3"/>
      </rPr>
      <t>個月以上</t>
    </r>
  </si>
  <si>
    <t>編號</t>
  </si>
  <si>
    <t>50g</t>
  </si>
  <si>
    <t>藜麥豆薯粥(碗裝)</t>
  </si>
  <si>
    <t>翡翠滑玉小寶粥</t>
  </si>
  <si>
    <t>蔬菜馬鈴薯小寶粥</t>
  </si>
  <si>
    <t>雞蓉玉耳小寶粥</t>
  </si>
  <si>
    <t>藜麥豆薯小寶粥</t>
  </si>
  <si>
    <t>山藥玉米粥</t>
  </si>
  <si>
    <t>山藥玉米粥(碗裝)</t>
  </si>
  <si>
    <t>南瓜五穀粥</t>
  </si>
  <si>
    <t>南瓜五穀粥(碗裝)</t>
  </si>
  <si>
    <t>翡翠蛋黃粥</t>
  </si>
  <si>
    <t>百菇大寶粥</t>
  </si>
  <si>
    <t>百菇大寶粥(碗裝)</t>
  </si>
  <si>
    <t>莧菜大寶粥</t>
  </si>
  <si>
    <t>莧菜大寶粥(碗裝)</t>
  </si>
  <si>
    <t>海藻大寶粥</t>
  </si>
  <si>
    <t>海藻大寶粥(碗裝)</t>
  </si>
  <si>
    <t>魩仔魚蔬菜炒飯(碗裝)</t>
  </si>
  <si>
    <t>雞肉起司燉飯(碗裝)</t>
  </si>
  <si>
    <t>蕃茄義大利麵</t>
  </si>
  <si>
    <t>肉燥</t>
  </si>
  <si>
    <t>素食</t>
  </si>
  <si>
    <t>蘋果莧籽甜粥</t>
  </si>
  <si>
    <t>翡翠蛋黃粥(碗裝)</t>
  </si>
  <si>
    <t>雙珍寶雞湯</t>
  </si>
  <si>
    <t>230g</t>
  </si>
  <si>
    <t>460g</t>
  </si>
  <si>
    <t>四物排骨湯</t>
  </si>
  <si>
    <t>四物排骨湯(碗裝)</t>
  </si>
  <si>
    <t>藥燉尾椎骨湯</t>
  </si>
  <si>
    <t>十全黑豬大補湯</t>
  </si>
  <si>
    <t>竹笙雞湯</t>
  </si>
  <si>
    <t>人蔘排骨湯(碗裝)</t>
  </si>
  <si>
    <t>南瓜燴料</t>
  </si>
  <si>
    <t>什錦燴料</t>
  </si>
  <si>
    <t>蔬菜燴料</t>
  </si>
  <si>
    <t>冰糖滷豬腳</t>
  </si>
  <si>
    <r>
      <t>豬油</t>
    </r>
    <r>
      <rPr>
        <b/>
        <sz val="12"/>
        <color indexed="10"/>
        <rFont val="Calibri"/>
        <family val="2"/>
      </rPr>
      <t>(</t>
    </r>
    <r>
      <rPr>
        <b/>
        <sz val="12"/>
        <color indexed="10"/>
        <rFont val="細明體"/>
        <family val="3"/>
      </rPr>
      <t>碗裝</t>
    </r>
    <r>
      <rPr>
        <b/>
        <sz val="12"/>
        <color indexed="10"/>
        <rFont val="Calibri"/>
        <family val="2"/>
      </rPr>
      <t>)</t>
    </r>
  </si>
  <si>
    <r>
      <t>豬油</t>
    </r>
    <r>
      <rPr>
        <b/>
        <sz val="12"/>
        <color indexed="10"/>
        <rFont val="細明體"/>
        <family val="3"/>
      </rPr>
      <t>(袋裝)</t>
    </r>
  </si>
  <si>
    <t xml:space="preserve">填寫完畢後請MAIL至 rinlan@chinbp.tw     rourou7663@chinbp.tw        kevincww@gmail.com </t>
  </si>
  <si>
    <r>
      <t>6~12</t>
    </r>
    <r>
      <rPr>
        <b/>
        <sz val="12"/>
        <color indexed="8"/>
        <rFont val="新細明體"/>
        <family val="1"/>
      </rPr>
      <t>個月適用，全無任何調味料</t>
    </r>
  </si>
  <si>
    <r>
      <t>鈞媽御食堂</t>
    </r>
    <r>
      <rPr>
        <b/>
        <sz val="16"/>
        <color indexed="8"/>
        <rFont val="新細明體"/>
        <family val="1"/>
      </rPr>
      <t>訂購單</t>
    </r>
  </si>
  <si>
    <t>媽媽方便菜</t>
  </si>
  <si>
    <t>甜菜玉米小寶粥</t>
  </si>
  <si>
    <t>小松小寶粥</t>
  </si>
  <si>
    <t>豬肉泥</t>
  </si>
  <si>
    <t>大骨湯類</t>
  </si>
  <si>
    <t>糯米甕雞湯</t>
  </si>
  <si>
    <t>金針排骨湯</t>
  </si>
  <si>
    <t>金針排骨湯(碗裝)</t>
  </si>
  <si>
    <t>通草花生黑豬腳湯</t>
  </si>
  <si>
    <t>通草花生黑豬腳湯(碗裝)</t>
  </si>
  <si>
    <t>人蔘排骨湯</t>
  </si>
  <si>
    <t>雙瓜莧籽粥</t>
  </si>
  <si>
    <t>雙瓜莧籽粥(碗裝)</t>
  </si>
  <si>
    <t>筊白筍莧籽粥</t>
  </si>
  <si>
    <t>筊白筍莧籽粥(碗裝)</t>
  </si>
  <si>
    <t>※ 黑貓宅急便2500元免運，未滿2500元，運費150元 (可指定中午13點前&amp;下午14-18點)
    新竹物流2000元免運，運費100元(不可指定時段和不保證隔日配達)，貨到付款一律加30元</t>
  </si>
  <si>
    <r>
      <rPr>
        <b/>
        <sz val="12"/>
        <color indexed="8"/>
        <rFont val="新細明體"/>
        <family val="1"/>
      </rPr>
      <t>後腿低脂絞肉</t>
    </r>
    <r>
      <rPr>
        <b/>
        <sz val="12"/>
        <color indexed="8"/>
        <rFont val="Calibri"/>
        <family val="2"/>
      </rPr>
      <t xml:space="preserve">      (</t>
    </r>
    <r>
      <rPr>
        <b/>
        <sz val="12"/>
        <color indexed="8"/>
        <rFont val="新細明體"/>
        <family val="1"/>
      </rPr>
      <t>肥瘦分開包裝</t>
    </r>
    <r>
      <rPr>
        <b/>
        <sz val="12"/>
        <color indexed="8"/>
        <rFont val="Calibri"/>
        <family val="2"/>
      </rPr>
      <t>)</t>
    </r>
  </si>
  <si>
    <t>綜合食物泥</t>
  </si>
  <si>
    <r>
      <rPr>
        <b/>
        <sz val="12"/>
        <color indexed="8"/>
        <rFont val="新細明體"/>
        <family val="1"/>
      </rPr>
      <t>三層肉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新細明體"/>
        <family val="1"/>
      </rPr>
      <t>半條</t>
    </r>
  </si>
  <si>
    <t>蕃茄牛肉粥</t>
  </si>
  <si>
    <t>番茄牛肉粥(碗裝)</t>
  </si>
  <si>
    <t>山藥牛肉粥</t>
  </si>
  <si>
    <t>蔬菜牛肉炒飯(碗裝)</t>
  </si>
  <si>
    <t>蕃茄牛肉小寶粥</t>
  </si>
  <si>
    <t>山藥牛肉小寶粥</t>
  </si>
  <si>
    <t>山藥牛肉粥(碗裝)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</si>
</sst>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&quot;$&quot;#,##0.00_);[Red]\(&quot;$&quot;#,##0.00\)"/>
    <numFmt numFmtId="185" formatCode="&quot;$&quot;#,##0.0_);[Red]\(&quot;$&quot;#,##0.0\)"/>
    <numFmt numFmtId="186" formatCode="&quot;$&quot;#,##0_);[Red]\(&quot;$&quot;#,##0\)"/>
    <numFmt numFmtId="187" formatCode="0.00_);[Red]\(0.00\)"/>
    <numFmt numFmtId="188" formatCode="0.0_);[Red]\(0.0\)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Calibri"/>
      <family val="2"/>
    </font>
    <font>
      <b/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Calibri"/>
      <family val="2"/>
    </font>
    <font>
      <sz val="10"/>
      <color indexed="8"/>
      <name val="新細明體"/>
      <family val="1"/>
    </font>
    <font>
      <sz val="10"/>
      <color indexed="8"/>
      <name val="Calibri"/>
      <family val="2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12"/>
      <color indexed="8"/>
      <name val="細明體"/>
      <family val="3"/>
    </font>
    <font>
      <b/>
      <sz val="12"/>
      <color indexed="10"/>
      <name val="Calibri"/>
      <family val="2"/>
    </font>
    <font>
      <b/>
      <sz val="12"/>
      <color indexed="10"/>
      <name val="細明體"/>
      <family val="3"/>
    </font>
    <font>
      <b/>
      <sz val="9"/>
      <color indexed="8"/>
      <name val="新細明體"/>
      <family val="1"/>
    </font>
    <font>
      <b/>
      <sz val="12"/>
      <name val="Calibri"/>
      <family val="2"/>
    </font>
    <font>
      <sz val="8"/>
      <name val="細明體"/>
      <family val="3"/>
    </font>
    <font>
      <b/>
      <sz val="10"/>
      <name val="細明體"/>
      <family val="3"/>
    </font>
    <font>
      <b/>
      <sz val="10"/>
      <name val="Calibri"/>
      <family val="2"/>
    </font>
    <font>
      <b/>
      <sz val="11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2"/>
      <name val="新細明體"/>
      <family val="1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8"/>
      <color indexed="8"/>
      <name val="新細明體"/>
      <family val="1"/>
    </font>
    <font>
      <sz val="8"/>
      <color indexed="8"/>
      <name val="細明體"/>
      <family val="3"/>
    </font>
    <font>
      <b/>
      <sz val="16"/>
      <color indexed="8"/>
      <name val="Calibri"/>
      <family val="2"/>
    </font>
    <font>
      <b/>
      <sz val="10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1"/>
      <color theme="1"/>
      <name val="新細明體"/>
      <family val="1"/>
    </font>
    <font>
      <b/>
      <sz val="12"/>
      <color theme="1"/>
      <name val="細明體"/>
      <family val="3"/>
    </font>
    <font>
      <b/>
      <sz val="12"/>
      <color rgb="FF000000"/>
      <name val="新細明體"/>
      <family val="1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1"/>
    </font>
    <font>
      <sz val="10"/>
      <color theme="1"/>
      <name val="細明體"/>
      <family val="3"/>
    </font>
    <font>
      <b/>
      <sz val="10"/>
      <color theme="1"/>
      <name val="Calibri"/>
      <family val="1"/>
    </font>
    <font>
      <b/>
      <sz val="10"/>
      <color rgb="FFFF0000"/>
      <name val="新細明體"/>
      <family val="1"/>
    </font>
    <font>
      <b/>
      <sz val="16"/>
      <color theme="1"/>
      <name val="Calibri"/>
      <family val="2"/>
    </font>
    <font>
      <sz val="8"/>
      <color theme="1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6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5" fillId="0" borderId="12" xfId="0" applyFont="1" applyBorder="1" applyAlignment="1">
      <alignment horizontal="center" vertical="top" wrapText="1"/>
    </xf>
    <xf numFmtId="186" fontId="65" fillId="0" borderId="12" xfId="0" applyNumberFormat="1" applyFont="1" applyBorder="1" applyAlignment="1">
      <alignment horizontal="center" vertical="top" wrapText="1"/>
    </xf>
    <xf numFmtId="0" fontId="65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186" fontId="50" fillId="0" borderId="12" xfId="0" applyNumberFormat="1" applyFont="1" applyBorder="1" applyAlignment="1">
      <alignment horizontal="right" vertical="top" wrapText="1"/>
    </xf>
    <xf numFmtId="177" fontId="50" fillId="0" borderId="12" xfId="0" applyNumberFormat="1" applyFont="1" applyBorder="1" applyAlignment="1">
      <alignment horizontal="right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horizontal="left" vertical="center" wrapText="1"/>
    </xf>
    <xf numFmtId="178" fontId="50" fillId="0" borderId="12" xfId="0" applyNumberFormat="1" applyFont="1" applyBorder="1" applyAlignment="1">
      <alignment horizontal="right" vertical="top" wrapText="1"/>
    </xf>
    <xf numFmtId="0" fontId="67" fillId="0" borderId="12" xfId="0" applyFont="1" applyBorder="1" applyAlignment="1">
      <alignment vertical="top" wrapText="1"/>
    </xf>
    <xf numFmtId="186" fontId="50" fillId="0" borderId="12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5" fillId="0" borderId="12" xfId="0" applyFont="1" applyFill="1" applyBorder="1" applyAlignment="1">
      <alignment horizontal="center" vertical="top" wrapText="1"/>
    </xf>
    <xf numFmtId="0" fontId="68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186" fontId="15" fillId="0" borderId="12" xfId="0" applyNumberFormat="1" applyFont="1" applyBorder="1" applyAlignment="1">
      <alignment horizontal="right" vertical="center" wrapText="1"/>
    </xf>
    <xf numFmtId="177" fontId="15" fillId="0" borderId="12" xfId="0" applyNumberFormat="1" applyFont="1" applyBorder="1" applyAlignment="1">
      <alignment horizontal="right" vertical="center" wrapText="1"/>
    </xf>
    <xf numFmtId="177" fontId="50" fillId="0" borderId="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177" fontId="50" fillId="0" borderId="13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70" fillId="0" borderId="14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177" fontId="50" fillId="0" borderId="13" xfId="0" applyNumberFormat="1" applyFont="1" applyFill="1" applyBorder="1" applyAlignment="1">
      <alignment horizontal="center" vertical="center" wrapText="1"/>
    </xf>
    <xf numFmtId="177" fontId="70" fillId="0" borderId="13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65" fillId="33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177" fontId="50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65" fillId="0" borderId="16" xfId="0" applyFont="1" applyBorder="1" applyAlignment="1">
      <alignment horizontal="center" vertical="top" wrapText="1"/>
    </xf>
    <xf numFmtId="186" fontId="50" fillId="0" borderId="16" xfId="0" applyNumberFormat="1" applyFont="1" applyBorder="1" applyAlignment="1">
      <alignment horizontal="right" vertical="top" wrapText="1"/>
    </xf>
    <xf numFmtId="178" fontId="50" fillId="0" borderId="16" xfId="0" applyNumberFormat="1" applyFont="1" applyBorder="1" applyAlignment="1">
      <alignment horizontal="right" vertical="top" wrapText="1"/>
    </xf>
    <xf numFmtId="0" fontId="69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74" fillId="0" borderId="2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5" fillId="11" borderId="13" xfId="0" applyFont="1" applyFill="1" applyBorder="1" applyAlignment="1">
      <alignment horizontal="center" vertical="top" wrapText="1"/>
    </xf>
    <xf numFmtId="0" fontId="65" fillId="11" borderId="12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177" fontId="75" fillId="0" borderId="12" xfId="0" applyNumberFormat="1" applyFont="1" applyBorder="1" applyAlignment="1">
      <alignment horizontal="right" vertical="center" wrapText="1"/>
    </xf>
    <xf numFmtId="177" fontId="75" fillId="0" borderId="14" xfId="0" applyNumberFormat="1" applyFont="1" applyBorder="1" applyAlignment="1">
      <alignment horizontal="righ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top" wrapText="1"/>
    </xf>
    <xf numFmtId="0" fontId="50" fillId="11" borderId="12" xfId="0" applyFont="1" applyFill="1" applyBorder="1" applyAlignment="1">
      <alignment horizontal="center" vertical="top" wrapText="1"/>
    </xf>
    <xf numFmtId="0" fontId="50" fillId="11" borderId="14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0" borderId="12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69" fillId="0" borderId="14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65" fillId="0" borderId="16" xfId="0" applyFont="1" applyBorder="1" applyAlignment="1">
      <alignment vertical="center" wrapText="1"/>
    </xf>
    <xf numFmtId="0" fontId="65" fillId="0" borderId="35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8"/>
  <sheetViews>
    <sheetView tabSelected="1" zoomScale="130" zoomScaleNormal="130" zoomScaleSheetLayoutView="130" workbookViewId="0" topLeftCell="A165">
      <selection activeCell="F171" sqref="F171:G171"/>
    </sheetView>
  </sheetViews>
  <sheetFormatPr defaultColWidth="9.00390625" defaultRowHeight="15.75"/>
  <cols>
    <col min="1" max="1" width="12.625" style="31" customWidth="1"/>
    <col min="2" max="2" width="31.625" style="2" customWidth="1"/>
    <col min="3" max="3" width="9.00390625" style="1" customWidth="1"/>
    <col min="4" max="4" width="9.875" style="4" bestFit="1" customWidth="1"/>
    <col min="5" max="5" width="9.00390625" style="68" customWidth="1"/>
    <col min="6" max="6" width="9.00390625" style="1" customWidth="1"/>
    <col min="7" max="7" width="19.125" style="5" customWidth="1"/>
    <col min="8" max="16384" width="9.00390625" style="1" customWidth="1"/>
  </cols>
  <sheetData>
    <row r="1" spans="1:7" s="3" customFormat="1" ht="27.75" customHeight="1">
      <c r="A1" s="121" t="s">
        <v>173</v>
      </c>
      <c r="B1" s="122"/>
      <c r="C1" s="122"/>
      <c r="D1" s="122"/>
      <c r="E1" s="122"/>
      <c r="F1" s="122"/>
      <c r="G1" s="123"/>
    </row>
    <row r="2" spans="1:7" ht="28.5" customHeight="1">
      <c r="A2" s="134" t="s">
        <v>27</v>
      </c>
      <c r="B2" s="135"/>
      <c r="C2" s="135"/>
      <c r="D2" s="135"/>
      <c r="E2" s="135"/>
      <c r="F2" s="135"/>
      <c r="G2" s="136"/>
    </row>
    <row r="3" spans="1:7" ht="19.5">
      <c r="A3" s="114" t="s">
        <v>50</v>
      </c>
      <c r="B3" s="115"/>
      <c r="C3" s="115"/>
      <c r="D3" s="115"/>
      <c r="E3" s="115"/>
      <c r="F3" s="115"/>
      <c r="G3" s="116"/>
    </row>
    <row r="4" spans="1:7" s="6" customFormat="1" ht="16.5">
      <c r="A4" s="117" t="s">
        <v>172</v>
      </c>
      <c r="B4" s="118"/>
      <c r="C4" s="118"/>
      <c r="D4" s="118"/>
      <c r="E4" s="118"/>
      <c r="F4" s="118"/>
      <c r="G4" s="119"/>
    </row>
    <row r="5" spans="1:7" ht="16.5">
      <c r="A5" s="36" t="s">
        <v>131</v>
      </c>
      <c r="B5" s="7" t="s">
        <v>0</v>
      </c>
      <c r="C5" s="7" t="s">
        <v>10</v>
      </c>
      <c r="D5" s="8" t="s">
        <v>1</v>
      </c>
      <c r="E5" s="13" t="s">
        <v>2</v>
      </c>
      <c r="F5" s="7" t="s">
        <v>3</v>
      </c>
      <c r="G5" s="37" t="s">
        <v>4</v>
      </c>
    </row>
    <row r="6" spans="1:7" ht="16.5">
      <c r="A6" s="36">
        <v>500015</v>
      </c>
      <c r="B6" s="132" t="s">
        <v>197</v>
      </c>
      <c r="C6" s="64" t="s">
        <v>29</v>
      </c>
      <c r="D6" s="11">
        <v>97</v>
      </c>
      <c r="E6" s="13"/>
      <c r="F6" s="12">
        <v>0</v>
      </c>
      <c r="G6" s="37"/>
    </row>
    <row r="7" spans="1:7" ht="16.5">
      <c r="A7" s="36">
        <v>500016</v>
      </c>
      <c r="B7" s="133"/>
      <c r="C7" s="13" t="s">
        <v>28</v>
      </c>
      <c r="D7" s="11">
        <v>54</v>
      </c>
      <c r="E7" s="13"/>
      <c r="F7" s="12">
        <v>0</v>
      </c>
      <c r="G7" s="37"/>
    </row>
    <row r="8" spans="1:7" ht="16.5">
      <c r="A8" s="36">
        <v>500017</v>
      </c>
      <c r="B8" s="132" t="s">
        <v>198</v>
      </c>
      <c r="C8" s="64" t="s">
        <v>29</v>
      </c>
      <c r="D8" s="11">
        <v>99</v>
      </c>
      <c r="E8" s="13"/>
      <c r="F8" s="12">
        <v>0</v>
      </c>
      <c r="G8" s="37"/>
    </row>
    <row r="9" spans="1:7" ht="16.5">
      <c r="A9" s="36">
        <v>500018</v>
      </c>
      <c r="B9" s="133"/>
      <c r="C9" s="13" t="s">
        <v>28</v>
      </c>
      <c r="D9" s="11">
        <v>55</v>
      </c>
      <c r="E9" s="13"/>
      <c r="F9" s="12">
        <v>0</v>
      </c>
      <c r="G9" s="37"/>
    </row>
    <row r="10" spans="1:7" ht="16.5">
      <c r="A10" s="36">
        <v>500078</v>
      </c>
      <c r="B10" s="120" t="s">
        <v>54</v>
      </c>
      <c r="C10" s="10" t="s">
        <v>29</v>
      </c>
      <c r="D10" s="11">
        <v>98</v>
      </c>
      <c r="E10" s="13"/>
      <c r="F10" s="12">
        <f>SUM(D10*E10)</f>
        <v>0</v>
      </c>
      <c r="G10" s="37"/>
    </row>
    <row r="11" spans="1:7" ht="16.5">
      <c r="A11" s="36">
        <v>500079</v>
      </c>
      <c r="B11" s="120"/>
      <c r="C11" s="13" t="s">
        <v>28</v>
      </c>
      <c r="D11" s="11">
        <v>54</v>
      </c>
      <c r="E11" s="13"/>
      <c r="F11" s="12">
        <f aca="true" t="shared" si="0" ref="F11:F35">SUM(D11*E11)</f>
        <v>0</v>
      </c>
      <c r="G11" s="37"/>
    </row>
    <row r="12" spans="1:7" ht="16.5">
      <c r="A12" s="36">
        <v>500080</v>
      </c>
      <c r="B12" s="85" t="s">
        <v>175</v>
      </c>
      <c r="C12" s="10" t="s">
        <v>29</v>
      </c>
      <c r="D12" s="11">
        <v>99</v>
      </c>
      <c r="E12" s="13"/>
      <c r="F12" s="12">
        <f t="shared" si="0"/>
        <v>0</v>
      </c>
      <c r="G12" s="38"/>
    </row>
    <row r="13" spans="1:7" ht="16.5">
      <c r="A13" s="36">
        <v>500081</v>
      </c>
      <c r="B13" s="85"/>
      <c r="C13" s="13" t="s">
        <v>28</v>
      </c>
      <c r="D13" s="11">
        <v>55</v>
      </c>
      <c r="E13" s="13"/>
      <c r="F13" s="12">
        <f t="shared" si="0"/>
        <v>0</v>
      </c>
      <c r="G13" s="39"/>
    </row>
    <row r="14" spans="1:7" ht="16.5">
      <c r="A14" s="36">
        <v>500084</v>
      </c>
      <c r="B14" s="113" t="s">
        <v>55</v>
      </c>
      <c r="C14" s="13" t="s">
        <v>29</v>
      </c>
      <c r="D14" s="11">
        <v>93</v>
      </c>
      <c r="E14" s="13"/>
      <c r="F14" s="12">
        <f t="shared" si="0"/>
        <v>0</v>
      </c>
      <c r="G14" s="39"/>
    </row>
    <row r="15" spans="1:7" ht="16.5">
      <c r="A15" s="36">
        <v>500085</v>
      </c>
      <c r="B15" s="113"/>
      <c r="C15" s="13" t="s">
        <v>28</v>
      </c>
      <c r="D15" s="11">
        <v>52</v>
      </c>
      <c r="E15" s="13"/>
      <c r="F15" s="12">
        <f t="shared" si="0"/>
        <v>0</v>
      </c>
      <c r="G15" s="39"/>
    </row>
    <row r="16" spans="1:7" ht="16.5">
      <c r="A16" s="36">
        <v>500035</v>
      </c>
      <c r="B16" s="113" t="s">
        <v>134</v>
      </c>
      <c r="C16" s="13" t="s">
        <v>29</v>
      </c>
      <c r="D16" s="11">
        <v>97</v>
      </c>
      <c r="E16" s="13"/>
      <c r="F16" s="12">
        <f t="shared" si="0"/>
        <v>0</v>
      </c>
      <c r="G16" s="39"/>
    </row>
    <row r="17" spans="1:7" ht="16.5">
      <c r="A17" s="36">
        <v>500036</v>
      </c>
      <c r="B17" s="113"/>
      <c r="C17" s="13" t="s">
        <v>28</v>
      </c>
      <c r="D17" s="11">
        <v>54</v>
      </c>
      <c r="E17" s="13"/>
      <c r="F17" s="12">
        <f t="shared" si="0"/>
        <v>0</v>
      </c>
      <c r="G17" s="39"/>
    </row>
    <row r="18" spans="1:7" ht="16.5">
      <c r="A18" s="36">
        <v>500051</v>
      </c>
      <c r="B18" s="124" t="s">
        <v>176</v>
      </c>
      <c r="C18" s="13" t="s">
        <v>29</v>
      </c>
      <c r="D18" s="11">
        <v>98</v>
      </c>
      <c r="E18" s="13"/>
      <c r="F18" s="12">
        <f t="shared" si="0"/>
        <v>0</v>
      </c>
      <c r="G18" s="39"/>
    </row>
    <row r="19" spans="1:7" ht="16.5">
      <c r="A19" s="36">
        <v>500052</v>
      </c>
      <c r="B19" s="124"/>
      <c r="C19" s="13" t="s">
        <v>28</v>
      </c>
      <c r="D19" s="11">
        <v>54</v>
      </c>
      <c r="E19" s="13"/>
      <c r="F19" s="12">
        <f t="shared" si="0"/>
        <v>0</v>
      </c>
      <c r="G19" s="39"/>
    </row>
    <row r="20" spans="1:7" ht="16.5">
      <c r="A20" s="36">
        <v>500041</v>
      </c>
      <c r="B20" s="113" t="s">
        <v>135</v>
      </c>
      <c r="C20" s="13" t="s">
        <v>29</v>
      </c>
      <c r="D20" s="11">
        <v>95</v>
      </c>
      <c r="E20" s="13"/>
      <c r="F20" s="12">
        <f t="shared" si="0"/>
        <v>0</v>
      </c>
      <c r="G20" s="39"/>
    </row>
    <row r="21" spans="1:7" ht="16.5">
      <c r="A21" s="36">
        <v>500042</v>
      </c>
      <c r="B21" s="113"/>
      <c r="C21" s="13" t="s">
        <v>28</v>
      </c>
      <c r="D21" s="11">
        <v>53</v>
      </c>
      <c r="E21" s="13"/>
      <c r="F21" s="12">
        <f t="shared" si="0"/>
        <v>0</v>
      </c>
      <c r="G21" s="39"/>
    </row>
    <row r="22" spans="1:7" ht="16.5">
      <c r="A22" s="36">
        <v>500103</v>
      </c>
      <c r="B22" s="113" t="s">
        <v>136</v>
      </c>
      <c r="C22" s="13" t="s">
        <v>29</v>
      </c>
      <c r="D22" s="11">
        <v>116</v>
      </c>
      <c r="E22" s="13"/>
      <c r="F22" s="12">
        <f t="shared" si="0"/>
        <v>0</v>
      </c>
      <c r="G22" s="39"/>
    </row>
    <row r="23" spans="1:7" ht="16.5">
      <c r="A23" s="36">
        <v>500104</v>
      </c>
      <c r="B23" s="113"/>
      <c r="C23" s="13" t="s">
        <v>28</v>
      </c>
      <c r="D23" s="11">
        <v>63</v>
      </c>
      <c r="E23" s="13"/>
      <c r="F23" s="12">
        <f t="shared" si="0"/>
        <v>0</v>
      </c>
      <c r="G23" s="39"/>
    </row>
    <row r="24" spans="1:7" ht="16.5">
      <c r="A24" s="36">
        <v>500033</v>
      </c>
      <c r="B24" s="113" t="s">
        <v>137</v>
      </c>
      <c r="C24" s="13" t="s">
        <v>29</v>
      </c>
      <c r="D24" s="11">
        <v>99</v>
      </c>
      <c r="E24" s="13"/>
      <c r="F24" s="12">
        <f t="shared" si="0"/>
        <v>0</v>
      </c>
      <c r="G24" s="39"/>
    </row>
    <row r="25" spans="1:7" ht="16.5">
      <c r="A25" s="36">
        <v>500034</v>
      </c>
      <c r="B25" s="113"/>
      <c r="C25" s="13" t="s">
        <v>28</v>
      </c>
      <c r="D25" s="11">
        <v>55</v>
      </c>
      <c r="E25" s="13"/>
      <c r="F25" s="12">
        <f t="shared" si="0"/>
        <v>0</v>
      </c>
      <c r="G25" s="39"/>
    </row>
    <row r="26" spans="1:7" ht="16.5">
      <c r="A26" s="36">
        <v>100001</v>
      </c>
      <c r="B26" s="112" t="s">
        <v>191</v>
      </c>
      <c r="C26" s="13" t="s">
        <v>29</v>
      </c>
      <c r="D26" s="11">
        <v>99</v>
      </c>
      <c r="E26" s="61"/>
      <c r="F26" s="12">
        <f t="shared" si="0"/>
        <v>0</v>
      </c>
      <c r="G26" s="39"/>
    </row>
    <row r="27" spans="1:7" ht="16.5">
      <c r="A27" s="36">
        <v>100002</v>
      </c>
      <c r="B27" s="112"/>
      <c r="C27" s="13" t="s">
        <v>28</v>
      </c>
      <c r="D27" s="11">
        <v>55</v>
      </c>
      <c r="E27" s="13"/>
      <c r="F27" s="12">
        <f t="shared" si="0"/>
        <v>0</v>
      </c>
      <c r="G27" s="39"/>
    </row>
    <row r="28" spans="1:7" ht="16.5">
      <c r="A28" s="36">
        <v>100004</v>
      </c>
      <c r="B28" s="34" t="s">
        <v>177</v>
      </c>
      <c r="C28" s="10" t="s">
        <v>132</v>
      </c>
      <c r="D28" s="11">
        <v>39</v>
      </c>
      <c r="E28" s="61"/>
      <c r="F28" s="12">
        <f t="shared" si="0"/>
        <v>0</v>
      </c>
      <c r="G28" s="39"/>
    </row>
    <row r="29" spans="1:7" ht="16.5">
      <c r="A29" s="36">
        <v>100005</v>
      </c>
      <c r="B29" s="9" t="s">
        <v>73</v>
      </c>
      <c r="C29" s="13" t="s">
        <v>71</v>
      </c>
      <c r="D29" s="11">
        <v>99</v>
      </c>
      <c r="E29" s="13"/>
      <c r="F29" s="12">
        <f t="shared" si="0"/>
        <v>0</v>
      </c>
      <c r="G29" s="39"/>
    </row>
    <row r="30" spans="1:7" ht="16.5">
      <c r="A30" s="36">
        <v>100006</v>
      </c>
      <c r="B30" s="9" t="s">
        <v>70</v>
      </c>
      <c r="C30" s="13" t="s">
        <v>71</v>
      </c>
      <c r="D30" s="11">
        <v>99</v>
      </c>
      <c r="E30" s="13"/>
      <c r="F30" s="12">
        <f t="shared" si="0"/>
        <v>0</v>
      </c>
      <c r="G30" s="39"/>
    </row>
    <row r="31" spans="1:7" ht="16.5">
      <c r="A31" s="36">
        <v>100007</v>
      </c>
      <c r="B31" s="9" t="s">
        <v>76</v>
      </c>
      <c r="C31" s="13" t="s">
        <v>71</v>
      </c>
      <c r="D31" s="11">
        <v>109</v>
      </c>
      <c r="E31" s="13"/>
      <c r="F31" s="12">
        <f t="shared" si="0"/>
        <v>0</v>
      </c>
      <c r="G31" s="39"/>
    </row>
    <row r="32" spans="1:7" ht="16.5">
      <c r="A32" s="36">
        <v>100008</v>
      </c>
      <c r="B32" s="9" t="s">
        <v>74</v>
      </c>
      <c r="C32" s="13" t="s">
        <v>71</v>
      </c>
      <c r="D32" s="11">
        <v>105</v>
      </c>
      <c r="E32" s="13"/>
      <c r="F32" s="12">
        <f t="shared" si="0"/>
        <v>0</v>
      </c>
      <c r="G32" s="39"/>
    </row>
    <row r="33" spans="1:7" ht="16.5">
      <c r="A33" s="36">
        <v>100009</v>
      </c>
      <c r="B33" s="9" t="s">
        <v>72</v>
      </c>
      <c r="C33" s="13" t="s">
        <v>71</v>
      </c>
      <c r="D33" s="11">
        <v>99</v>
      </c>
      <c r="E33" s="13"/>
      <c r="F33" s="12">
        <f t="shared" si="0"/>
        <v>0</v>
      </c>
      <c r="G33" s="39"/>
    </row>
    <row r="34" spans="1:7" ht="16.5">
      <c r="A34" s="36">
        <v>100010</v>
      </c>
      <c r="B34" s="9" t="s">
        <v>77</v>
      </c>
      <c r="C34" s="13" t="s">
        <v>71</v>
      </c>
      <c r="D34" s="11">
        <v>105</v>
      </c>
      <c r="E34" s="13"/>
      <c r="F34" s="12">
        <f t="shared" si="0"/>
        <v>0</v>
      </c>
      <c r="G34" s="39"/>
    </row>
    <row r="35" spans="1:7" ht="16.5">
      <c r="A35" s="36">
        <v>100011</v>
      </c>
      <c r="B35" s="34" t="s">
        <v>75</v>
      </c>
      <c r="C35" s="13" t="s">
        <v>71</v>
      </c>
      <c r="D35" s="11">
        <v>105</v>
      </c>
      <c r="E35" s="61"/>
      <c r="F35" s="12">
        <f t="shared" si="0"/>
        <v>0</v>
      </c>
      <c r="G35" s="39"/>
    </row>
    <row r="36" spans="1:7" ht="16.5" customHeight="1">
      <c r="A36" s="117" t="s">
        <v>48</v>
      </c>
      <c r="B36" s="118"/>
      <c r="C36" s="118"/>
      <c r="D36" s="118"/>
      <c r="E36" s="118"/>
      <c r="F36" s="118"/>
      <c r="G36" s="119"/>
    </row>
    <row r="37" spans="1:7" ht="16.5">
      <c r="A37" s="36" t="s">
        <v>131</v>
      </c>
      <c r="B37" s="7" t="s">
        <v>0</v>
      </c>
      <c r="C37" s="7" t="s">
        <v>10</v>
      </c>
      <c r="D37" s="8" t="s">
        <v>1</v>
      </c>
      <c r="E37" s="13" t="s">
        <v>2</v>
      </c>
      <c r="F37" s="7" t="s">
        <v>3</v>
      </c>
      <c r="G37" s="37" t="s">
        <v>4</v>
      </c>
    </row>
    <row r="38" spans="1:7" ht="16.5">
      <c r="A38" s="36">
        <v>500063</v>
      </c>
      <c r="B38" s="85" t="s">
        <v>138</v>
      </c>
      <c r="C38" s="13" t="s">
        <v>29</v>
      </c>
      <c r="D38" s="11">
        <v>108</v>
      </c>
      <c r="E38" s="13"/>
      <c r="F38" s="12">
        <f>SUM(D38*E38)</f>
        <v>0</v>
      </c>
      <c r="G38" s="40"/>
    </row>
    <row r="39" spans="1:7" ht="16.5">
      <c r="A39" s="36">
        <v>500064</v>
      </c>
      <c r="B39" s="85"/>
      <c r="C39" s="13" t="s">
        <v>28</v>
      </c>
      <c r="D39" s="11">
        <v>59</v>
      </c>
      <c r="E39" s="13"/>
      <c r="F39" s="12">
        <f aca="true" t="shared" si="1" ref="F39:F93">SUM(D39*E39)</f>
        <v>0</v>
      </c>
      <c r="G39" s="40"/>
    </row>
    <row r="40" spans="1:7" ht="16.5">
      <c r="A40" s="36">
        <v>500065</v>
      </c>
      <c r="B40" s="33" t="s">
        <v>139</v>
      </c>
      <c r="C40" s="13" t="s">
        <v>36</v>
      </c>
      <c r="D40" s="11">
        <v>173</v>
      </c>
      <c r="E40" s="13"/>
      <c r="F40" s="12">
        <f t="shared" si="1"/>
        <v>0</v>
      </c>
      <c r="G40" s="40"/>
    </row>
    <row r="41" spans="1:7" ht="16.5">
      <c r="A41" s="36">
        <v>500060</v>
      </c>
      <c r="B41" s="85" t="s">
        <v>140</v>
      </c>
      <c r="C41" s="13" t="s">
        <v>29</v>
      </c>
      <c r="D41" s="11">
        <v>98</v>
      </c>
      <c r="E41" s="13"/>
      <c r="F41" s="12">
        <f t="shared" si="1"/>
        <v>0</v>
      </c>
      <c r="G41" s="40"/>
    </row>
    <row r="42" spans="1:7" ht="16.5">
      <c r="A42" s="36">
        <v>500061</v>
      </c>
      <c r="B42" s="85"/>
      <c r="C42" s="13" t="s">
        <v>28</v>
      </c>
      <c r="D42" s="11">
        <v>54</v>
      </c>
      <c r="E42" s="13"/>
      <c r="F42" s="12">
        <f t="shared" si="1"/>
        <v>0</v>
      </c>
      <c r="G42" s="40"/>
    </row>
    <row r="43" spans="1:7" ht="16.5">
      <c r="A43" s="36">
        <v>500062</v>
      </c>
      <c r="B43" s="33" t="s">
        <v>141</v>
      </c>
      <c r="C43" s="13" t="s">
        <v>36</v>
      </c>
      <c r="D43" s="11">
        <v>157</v>
      </c>
      <c r="E43" s="13"/>
      <c r="F43" s="12">
        <f t="shared" si="1"/>
        <v>0</v>
      </c>
      <c r="G43" s="40"/>
    </row>
    <row r="44" spans="1:7" ht="16.5">
      <c r="A44" s="36">
        <v>500057</v>
      </c>
      <c r="B44" s="85" t="s">
        <v>62</v>
      </c>
      <c r="C44" s="13" t="s">
        <v>29</v>
      </c>
      <c r="D44" s="11">
        <v>99</v>
      </c>
      <c r="E44" s="13"/>
      <c r="F44" s="12">
        <f t="shared" si="1"/>
        <v>0</v>
      </c>
      <c r="G44" s="40"/>
    </row>
    <row r="45" spans="1:7" ht="16.5">
      <c r="A45" s="36">
        <v>500058</v>
      </c>
      <c r="B45" s="85"/>
      <c r="C45" s="13" t="s">
        <v>28</v>
      </c>
      <c r="D45" s="11">
        <v>55</v>
      </c>
      <c r="E45" s="13"/>
      <c r="F45" s="12">
        <f t="shared" si="1"/>
        <v>0</v>
      </c>
      <c r="G45" s="40"/>
    </row>
    <row r="46" spans="1:7" ht="16.5">
      <c r="A46" s="36">
        <v>500059</v>
      </c>
      <c r="B46" s="33" t="s">
        <v>61</v>
      </c>
      <c r="C46" s="13" t="s">
        <v>36</v>
      </c>
      <c r="D46" s="11">
        <v>159</v>
      </c>
      <c r="E46" s="13"/>
      <c r="F46" s="12">
        <f t="shared" si="1"/>
        <v>0</v>
      </c>
      <c r="G46" s="40"/>
    </row>
    <row r="47" spans="1:7" ht="16.5">
      <c r="A47" s="36">
        <v>500100</v>
      </c>
      <c r="B47" s="85" t="s">
        <v>68</v>
      </c>
      <c r="C47" s="13" t="s">
        <v>29</v>
      </c>
      <c r="D47" s="11">
        <v>116</v>
      </c>
      <c r="E47" s="13"/>
      <c r="F47" s="12">
        <f t="shared" si="1"/>
        <v>0</v>
      </c>
      <c r="G47" s="40"/>
    </row>
    <row r="48" spans="1:7" ht="16.5">
      <c r="A48" s="36">
        <v>500101</v>
      </c>
      <c r="B48" s="85"/>
      <c r="C48" s="13" t="s">
        <v>28</v>
      </c>
      <c r="D48" s="11">
        <v>63</v>
      </c>
      <c r="E48" s="13"/>
      <c r="F48" s="12">
        <f t="shared" si="1"/>
        <v>0</v>
      </c>
      <c r="G48" s="40"/>
    </row>
    <row r="49" spans="1:7" ht="16.5">
      <c r="A49" s="36">
        <v>500102</v>
      </c>
      <c r="B49" s="33" t="s">
        <v>67</v>
      </c>
      <c r="C49" s="13" t="s">
        <v>66</v>
      </c>
      <c r="D49" s="11">
        <v>186</v>
      </c>
      <c r="E49" s="13"/>
      <c r="F49" s="12">
        <f t="shared" si="1"/>
        <v>0</v>
      </c>
      <c r="G49" s="40"/>
    </row>
    <row r="50" spans="1:7" ht="16.5">
      <c r="A50" s="36">
        <v>500069</v>
      </c>
      <c r="B50" s="85" t="s">
        <v>142</v>
      </c>
      <c r="C50" s="13" t="s">
        <v>29</v>
      </c>
      <c r="D50" s="11">
        <v>99</v>
      </c>
      <c r="E50" s="13"/>
      <c r="F50" s="12">
        <f t="shared" si="1"/>
        <v>0</v>
      </c>
      <c r="G50" s="40"/>
    </row>
    <row r="51" spans="1:7" ht="16.5">
      <c r="A51" s="36">
        <v>500070</v>
      </c>
      <c r="B51" s="85"/>
      <c r="C51" s="13" t="s">
        <v>28</v>
      </c>
      <c r="D51" s="11">
        <v>55</v>
      </c>
      <c r="E51" s="13"/>
      <c r="F51" s="12">
        <f t="shared" si="1"/>
        <v>0</v>
      </c>
      <c r="G51" s="40"/>
    </row>
    <row r="52" spans="1:7" ht="16.5">
      <c r="A52" s="36">
        <v>500071</v>
      </c>
      <c r="B52" s="33" t="s">
        <v>155</v>
      </c>
      <c r="C52" s="13" t="s">
        <v>60</v>
      </c>
      <c r="D52" s="11">
        <v>159</v>
      </c>
      <c r="E52" s="13"/>
      <c r="F52" s="12">
        <f t="shared" si="1"/>
        <v>0</v>
      </c>
      <c r="G52" s="40"/>
    </row>
    <row r="53" spans="1:7" ht="16.5">
      <c r="A53" s="36">
        <v>500086</v>
      </c>
      <c r="B53" s="112" t="s">
        <v>143</v>
      </c>
      <c r="C53" s="10" t="s">
        <v>29</v>
      </c>
      <c r="D53" s="11">
        <v>95</v>
      </c>
      <c r="E53" s="61"/>
      <c r="F53" s="12">
        <f t="shared" si="1"/>
        <v>0</v>
      </c>
      <c r="G53" s="41"/>
    </row>
    <row r="54" spans="1:7" ht="16.5">
      <c r="A54" s="36">
        <v>500087</v>
      </c>
      <c r="B54" s="112"/>
      <c r="C54" s="13" t="s">
        <v>28</v>
      </c>
      <c r="D54" s="11">
        <v>53</v>
      </c>
      <c r="E54" s="13"/>
      <c r="F54" s="12">
        <f t="shared" si="1"/>
        <v>0</v>
      </c>
      <c r="G54" s="42"/>
    </row>
    <row r="55" spans="1:7" ht="16.5">
      <c r="A55" s="36">
        <v>500088</v>
      </c>
      <c r="B55" s="33" t="s">
        <v>144</v>
      </c>
      <c r="C55" s="13" t="s">
        <v>36</v>
      </c>
      <c r="D55" s="11">
        <v>152</v>
      </c>
      <c r="E55" s="13"/>
      <c r="F55" s="12">
        <f t="shared" si="1"/>
        <v>0</v>
      </c>
      <c r="G55" s="42"/>
    </row>
    <row r="56" spans="1:7" ht="16.5">
      <c r="A56" s="36">
        <v>500095</v>
      </c>
      <c r="B56" s="85" t="s">
        <v>56</v>
      </c>
      <c r="C56" s="13" t="s">
        <v>29</v>
      </c>
      <c r="D56" s="11">
        <v>97</v>
      </c>
      <c r="E56" s="13"/>
      <c r="F56" s="12">
        <f t="shared" si="1"/>
        <v>0</v>
      </c>
      <c r="G56" s="40"/>
    </row>
    <row r="57" spans="1:7" ht="16.5">
      <c r="A57" s="36">
        <v>500096</v>
      </c>
      <c r="B57" s="85"/>
      <c r="C57" s="13" t="s">
        <v>28</v>
      </c>
      <c r="D57" s="11">
        <v>54</v>
      </c>
      <c r="E57" s="13"/>
      <c r="F57" s="12">
        <f t="shared" si="1"/>
        <v>0</v>
      </c>
      <c r="G57" s="40"/>
    </row>
    <row r="58" spans="1:7" ht="16.5" customHeight="1">
      <c r="A58" s="36">
        <v>500097</v>
      </c>
      <c r="B58" s="33" t="s">
        <v>82</v>
      </c>
      <c r="C58" s="13" t="s">
        <v>36</v>
      </c>
      <c r="D58" s="11">
        <v>155</v>
      </c>
      <c r="E58" s="13"/>
      <c r="F58" s="12">
        <f t="shared" si="1"/>
        <v>0</v>
      </c>
      <c r="G58" s="40"/>
    </row>
    <row r="59" spans="1:7" ht="16.5">
      <c r="A59" s="36">
        <v>500074</v>
      </c>
      <c r="B59" s="85" t="s">
        <v>145</v>
      </c>
      <c r="C59" s="13" t="s">
        <v>29</v>
      </c>
      <c r="D59" s="11">
        <v>102</v>
      </c>
      <c r="E59" s="13"/>
      <c r="F59" s="12">
        <f t="shared" si="1"/>
        <v>0</v>
      </c>
      <c r="G59" s="40"/>
    </row>
    <row r="60" spans="1:7" ht="16.5">
      <c r="A60" s="36">
        <v>500075</v>
      </c>
      <c r="B60" s="85"/>
      <c r="C60" s="13" t="s">
        <v>127</v>
      </c>
      <c r="D60" s="11">
        <v>56</v>
      </c>
      <c r="E60" s="13"/>
      <c r="F60" s="12">
        <f t="shared" si="1"/>
        <v>0</v>
      </c>
      <c r="G60" s="40"/>
    </row>
    <row r="61" spans="1:7" ht="16.5">
      <c r="A61" s="36">
        <v>500077</v>
      </c>
      <c r="B61" s="33" t="s">
        <v>146</v>
      </c>
      <c r="C61" s="13" t="s">
        <v>53</v>
      </c>
      <c r="D61" s="11">
        <v>164</v>
      </c>
      <c r="E61" s="13"/>
      <c r="F61" s="12">
        <f t="shared" si="1"/>
        <v>0</v>
      </c>
      <c r="G61" s="40"/>
    </row>
    <row r="62" spans="1:7" ht="16.5">
      <c r="A62" s="36">
        <v>500011</v>
      </c>
      <c r="B62" s="85" t="s">
        <v>147</v>
      </c>
      <c r="C62" s="13" t="s">
        <v>106</v>
      </c>
      <c r="D62" s="11">
        <v>97</v>
      </c>
      <c r="E62" s="13"/>
      <c r="F62" s="12">
        <f t="shared" si="1"/>
        <v>0</v>
      </c>
      <c r="G62" s="125" t="s">
        <v>69</v>
      </c>
    </row>
    <row r="63" spans="1:7" ht="16.5">
      <c r="A63" s="36">
        <v>500012</v>
      </c>
      <c r="B63" s="85"/>
      <c r="C63" s="13" t="s">
        <v>28</v>
      </c>
      <c r="D63" s="11">
        <v>54</v>
      </c>
      <c r="E63" s="13"/>
      <c r="F63" s="12">
        <f t="shared" si="1"/>
        <v>0</v>
      </c>
      <c r="G63" s="125"/>
    </row>
    <row r="64" spans="1:7" ht="18" customHeight="1">
      <c r="A64" s="36">
        <v>500043</v>
      </c>
      <c r="B64" s="33" t="s">
        <v>148</v>
      </c>
      <c r="C64" s="13" t="s">
        <v>36</v>
      </c>
      <c r="D64" s="11">
        <v>155</v>
      </c>
      <c r="E64" s="13"/>
      <c r="F64" s="12">
        <f t="shared" si="1"/>
        <v>0</v>
      </c>
      <c r="G64" s="125"/>
    </row>
    <row r="65" spans="1:7" ht="16.5">
      <c r="A65" s="36">
        <v>500066</v>
      </c>
      <c r="B65" s="85" t="s">
        <v>78</v>
      </c>
      <c r="C65" s="13" t="s">
        <v>29</v>
      </c>
      <c r="D65" s="11">
        <v>99</v>
      </c>
      <c r="E65" s="13"/>
      <c r="F65" s="12">
        <f t="shared" si="1"/>
        <v>0</v>
      </c>
      <c r="G65" s="40"/>
    </row>
    <row r="66" spans="1:7" ht="16.5">
      <c r="A66" s="36">
        <v>500067</v>
      </c>
      <c r="B66" s="85"/>
      <c r="C66" s="13" t="s">
        <v>28</v>
      </c>
      <c r="D66" s="11">
        <v>55</v>
      </c>
      <c r="E66" s="13"/>
      <c r="F66" s="12">
        <f t="shared" si="1"/>
        <v>0</v>
      </c>
      <c r="G66" s="40"/>
    </row>
    <row r="67" spans="1:7" ht="16.5">
      <c r="A67" s="36">
        <v>500068</v>
      </c>
      <c r="B67" s="33" t="s">
        <v>133</v>
      </c>
      <c r="C67" s="13" t="s">
        <v>36</v>
      </c>
      <c r="D67" s="11">
        <v>159</v>
      </c>
      <c r="E67" s="13"/>
      <c r="F67" s="12">
        <f t="shared" si="1"/>
        <v>0</v>
      </c>
      <c r="G67" s="40"/>
    </row>
    <row r="68" spans="1:7" ht="16.5">
      <c r="A68" s="36">
        <v>500117</v>
      </c>
      <c r="B68" s="85" t="s">
        <v>185</v>
      </c>
      <c r="C68" s="13" t="s">
        <v>29</v>
      </c>
      <c r="D68" s="11">
        <v>97</v>
      </c>
      <c r="E68" s="13"/>
      <c r="F68" s="12">
        <f aca="true" t="shared" si="2" ref="F68:F73">SUM(D68*E68)</f>
        <v>0</v>
      </c>
      <c r="G68" s="40"/>
    </row>
    <row r="69" spans="1:7" ht="16.5">
      <c r="A69" s="36">
        <v>500118</v>
      </c>
      <c r="B69" s="85"/>
      <c r="C69" s="13" t="s">
        <v>28</v>
      </c>
      <c r="D69" s="11">
        <v>54</v>
      </c>
      <c r="E69" s="13"/>
      <c r="F69" s="12">
        <f t="shared" si="2"/>
        <v>0</v>
      </c>
      <c r="G69" s="40"/>
    </row>
    <row r="70" spans="1:7" ht="16.5">
      <c r="A70" s="36">
        <v>500119</v>
      </c>
      <c r="B70" s="33" t="s">
        <v>186</v>
      </c>
      <c r="C70" s="13" t="s">
        <v>36</v>
      </c>
      <c r="D70" s="11">
        <v>155</v>
      </c>
      <c r="E70" s="13"/>
      <c r="F70" s="12">
        <f t="shared" si="2"/>
        <v>0</v>
      </c>
      <c r="G70" s="40"/>
    </row>
    <row r="71" spans="1:7" ht="17.25" customHeight="1">
      <c r="A71" s="36">
        <v>500120</v>
      </c>
      <c r="B71" s="85" t="s">
        <v>187</v>
      </c>
      <c r="C71" s="13" t="s">
        <v>29</v>
      </c>
      <c r="D71" s="11">
        <v>98</v>
      </c>
      <c r="E71" s="13"/>
      <c r="F71" s="12">
        <f t="shared" si="2"/>
        <v>0</v>
      </c>
      <c r="G71" s="40"/>
    </row>
    <row r="72" spans="1:7" ht="16.5">
      <c r="A72" s="36">
        <v>500121</v>
      </c>
      <c r="B72" s="85"/>
      <c r="C72" s="13" t="s">
        <v>28</v>
      </c>
      <c r="D72" s="11">
        <v>54</v>
      </c>
      <c r="E72" s="13"/>
      <c r="F72" s="12">
        <f t="shared" si="2"/>
        <v>0</v>
      </c>
      <c r="G72" s="40"/>
    </row>
    <row r="73" spans="1:7" ht="16.5">
      <c r="A73" s="36">
        <v>500122</v>
      </c>
      <c r="B73" s="33" t="s">
        <v>188</v>
      </c>
      <c r="C73" s="13" t="s">
        <v>36</v>
      </c>
      <c r="D73" s="11">
        <v>157</v>
      </c>
      <c r="E73" s="13"/>
      <c r="F73" s="12">
        <f t="shared" si="2"/>
        <v>0</v>
      </c>
      <c r="G73" s="40"/>
    </row>
    <row r="74" spans="1:7" ht="17.25" customHeight="1">
      <c r="A74" s="36">
        <v>500126</v>
      </c>
      <c r="B74" s="85" t="s">
        <v>193</v>
      </c>
      <c r="C74" s="13" t="s">
        <v>29</v>
      </c>
      <c r="D74" s="11">
        <v>97</v>
      </c>
      <c r="E74" s="13"/>
      <c r="F74" s="12">
        <f>SUM(D74*E74)</f>
        <v>0</v>
      </c>
      <c r="G74" s="40"/>
    </row>
    <row r="75" spans="1:7" ht="16.5">
      <c r="A75" s="36">
        <v>500127</v>
      </c>
      <c r="B75" s="85"/>
      <c r="C75" s="13" t="s">
        <v>28</v>
      </c>
      <c r="D75" s="11">
        <v>54</v>
      </c>
      <c r="E75" s="13"/>
      <c r="F75" s="12">
        <f>SUM(D75*E75)</f>
        <v>0</v>
      </c>
      <c r="G75" s="40"/>
    </row>
    <row r="76" spans="1:7" ht="16.5">
      <c r="A76" s="36">
        <v>500128</v>
      </c>
      <c r="B76" s="33" t="s">
        <v>194</v>
      </c>
      <c r="C76" s="13" t="s">
        <v>36</v>
      </c>
      <c r="D76" s="11">
        <v>155</v>
      </c>
      <c r="E76" s="13"/>
      <c r="F76" s="12">
        <f>SUM(D76*E76)</f>
        <v>0</v>
      </c>
      <c r="G76" s="40"/>
    </row>
    <row r="77" spans="1:7" ht="16.5">
      <c r="A77" s="36">
        <v>500129</v>
      </c>
      <c r="B77" s="139" t="s">
        <v>195</v>
      </c>
      <c r="C77" s="13" t="s">
        <v>29</v>
      </c>
      <c r="D77" s="11">
        <v>99</v>
      </c>
      <c r="E77" s="13"/>
      <c r="F77" s="12">
        <v>0</v>
      </c>
      <c r="G77" s="40"/>
    </row>
    <row r="78" spans="1:7" ht="16.5">
      <c r="A78" s="36">
        <v>500130</v>
      </c>
      <c r="B78" s="140"/>
      <c r="C78" s="13" t="s">
        <v>28</v>
      </c>
      <c r="D78" s="11">
        <v>55</v>
      </c>
      <c r="E78" s="13"/>
      <c r="F78" s="12">
        <v>0</v>
      </c>
      <c r="G78" s="40"/>
    </row>
    <row r="79" spans="1:7" ht="16.5">
      <c r="A79" s="36">
        <v>500131</v>
      </c>
      <c r="B79" s="63" t="s">
        <v>199</v>
      </c>
      <c r="C79" s="13" t="s">
        <v>36</v>
      </c>
      <c r="D79" s="11">
        <v>159</v>
      </c>
      <c r="E79" s="13"/>
      <c r="F79" s="12">
        <v>0</v>
      </c>
      <c r="G79" s="40"/>
    </row>
    <row r="80" spans="1:7" ht="16.5">
      <c r="A80" s="36">
        <v>300014</v>
      </c>
      <c r="B80" s="33" t="s">
        <v>149</v>
      </c>
      <c r="C80" s="13" t="s">
        <v>29</v>
      </c>
      <c r="D80" s="11">
        <v>99</v>
      </c>
      <c r="E80" s="13"/>
      <c r="F80" s="12">
        <f t="shared" si="1"/>
        <v>0</v>
      </c>
      <c r="G80" s="43"/>
    </row>
    <row r="81" spans="1:7" ht="16.5">
      <c r="A81" s="36">
        <v>300013</v>
      </c>
      <c r="B81" s="33" t="s">
        <v>80</v>
      </c>
      <c r="C81" s="13" t="s">
        <v>29</v>
      </c>
      <c r="D81" s="11">
        <v>99</v>
      </c>
      <c r="E81" s="13"/>
      <c r="F81" s="12">
        <f t="shared" si="1"/>
        <v>0</v>
      </c>
      <c r="G81" s="40"/>
    </row>
    <row r="82" spans="1:7" ht="18" customHeight="1">
      <c r="A82" s="36">
        <v>300026</v>
      </c>
      <c r="B82" s="33" t="s">
        <v>83</v>
      </c>
      <c r="C82" s="15" t="s">
        <v>29</v>
      </c>
      <c r="D82" s="11">
        <v>99</v>
      </c>
      <c r="E82" s="13"/>
      <c r="F82" s="12">
        <f t="shared" si="1"/>
        <v>0</v>
      </c>
      <c r="G82" s="40"/>
    </row>
    <row r="83" spans="1:7" ht="16.5">
      <c r="A83" s="36">
        <v>300017</v>
      </c>
      <c r="B83" s="33" t="s">
        <v>81</v>
      </c>
      <c r="C83" s="13" t="s">
        <v>12</v>
      </c>
      <c r="D83" s="11">
        <v>99</v>
      </c>
      <c r="E83" s="13"/>
      <c r="F83" s="12">
        <f t="shared" si="1"/>
        <v>0</v>
      </c>
      <c r="G83" s="42"/>
    </row>
    <row r="84" spans="1:7" ht="18" customHeight="1">
      <c r="A84" s="36">
        <v>300027</v>
      </c>
      <c r="B84" s="33" t="s">
        <v>150</v>
      </c>
      <c r="C84" s="15" t="s">
        <v>29</v>
      </c>
      <c r="D84" s="11">
        <v>99</v>
      </c>
      <c r="E84" s="13"/>
      <c r="F84" s="12">
        <f t="shared" si="1"/>
        <v>0</v>
      </c>
      <c r="G84" s="40"/>
    </row>
    <row r="85" spans="1:7" ht="16.5">
      <c r="A85" s="36">
        <v>300028</v>
      </c>
      <c r="B85" s="33" t="s">
        <v>101</v>
      </c>
      <c r="C85" s="13" t="s">
        <v>12</v>
      </c>
      <c r="D85" s="11">
        <v>99</v>
      </c>
      <c r="E85" s="13"/>
      <c r="F85" s="12">
        <f t="shared" si="1"/>
        <v>0</v>
      </c>
      <c r="G85" s="42"/>
    </row>
    <row r="86" spans="1:7" ht="16.5">
      <c r="A86" s="36">
        <v>300029</v>
      </c>
      <c r="B86" s="33" t="s">
        <v>102</v>
      </c>
      <c r="C86" s="13" t="s">
        <v>29</v>
      </c>
      <c r="D86" s="11">
        <v>99</v>
      </c>
      <c r="E86" s="13"/>
      <c r="F86" s="12">
        <f t="shared" si="1"/>
        <v>0</v>
      </c>
      <c r="G86" s="42"/>
    </row>
    <row r="87" spans="1:7" ht="16.5">
      <c r="A87" s="36">
        <v>300030</v>
      </c>
      <c r="B87" s="63" t="s">
        <v>196</v>
      </c>
      <c r="C87" s="13" t="s">
        <v>29</v>
      </c>
      <c r="D87" s="11">
        <v>99</v>
      </c>
      <c r="E87" s="13"/>
      <c r="F87" s="12">
        <v>0</v>
      </c>
      <c r="G87" s="42"/>
    </row>
    <row r="88" spans="1:7" ht="16.5">
      <c r="A88" s="36">
        <v>300007</v>
      </c>
      <c r="B88" s="85" t="s">
        <v>151</v>
      </c>
      <c r="C88" s="13" t="s">
        <v>12</v>
      </c>
      <c r="D88" s="11">
        <v>99</v>
      </c>
      <c r="E88" s="13"/>
      <c r="F88" s="12">
        <f t="shared" si="1"/>
        <v>0</v>
      </c>
      <c r="G88" s="40"/>
    </row>
    <row r="89" spans="1:7" ht="16.5">
      <c r="A89" s="36">
        <v>300008</v>
      </c>
      <c r="B89" s="85"/>
      <c r="C89" s="13" t="s">
        <v>11</v>
      </c>
      <c r="D89" s="11">
        <v>55</v>
      </c>
      <c r="E89" s="13"/>
      <c r="F89" s="12">
        <f t="shared" si="1"/>
        <v>0</v>
      </c>
      <c r="G89" s="40"/>
    </row>
    <row r="90" spans="1:7" ht="16.5">
      <c r="A90" s="36">
        <v>300006</v>
      </c>
      <c r="B90" s="85" t="s">
        <v>79</v>
      </c>
      <c r="C90" s="13" t="s">
        <v>29</v>
      </c>
      <c r="D90" s="11">
        <v>99</v>
      </c>
      <c r="E90" s="13"/>
      <c r="F90" s="12">
        <f t="shared" si="1"/>
        <v>0</v>
      </c>
      <c r="G90" s="40"/>
    </row>
    <row r="91" spans="1:7" ht="16.5">
      <c r="A91" s="36">
        <v>300005</v>
      </c>
      <c r="B91" s="85"/>
      <c r="C91" s="13"/>
      <c r="D91" s="11"/>
      <c r="E91" s="13"/>
      <c r="F91" s="12">
        <f t="shared" si="1"/>
        <v>0</v>
      </c>
      <c r="G91" s="40"/>
    </row>
    <row r="92" spans="1:7" ht="16.5">
      <c r="A92" s="36">
        <v>200041</v>
      </c>
      <c r="B92" s="33" t="s">
        <v>85</v>
      </c>
      <c r="C92" s="13" t="s">
        <v>63</v>
      </c>
      <c r="D92" s="11">
        <v>169</v>
      </c>
      <c r="E92" s="61"/>
      <c r="F92" s="12">
        <f t="shared" si="1"/>
        <v>0</v>
      </c>
      <c r="G92" s="40"/>
    </row>
    <row r="93" spans="1:7" ht="16.5">
      <c r="A93" s="36">
        <v>200042</v>
      </c>
      <c r="B93" s="33" t="s">
        <v>105</v>
      </c>
      <c r="C93" s="13" t="s">
        <v>63</v>
      </c>
      <c r="D93" s="11">
        <v>189</v>
      </c>
      <c r="E93" s="61"/>
      <c r="F93" s="12">
        <f t="shared" si="1"/>
        <v>0</v>
      </c>
      <c r="G93" s="40"/>
    </row>
    <row r="94" spans="1:7" ht="16.5" customHeight="1">
      <c r="A94" s="95" t="s">
        <v>107</v>
      </c>
      <c r="B94" s="96"/>
      <c r="C94" s="96"/>
      <c r="D94" s="96"/>
      <c r="E94" s="96"/>
      <c r="F94" s="96"/>
      <c r="G94" s="97"/>
    </row>
    <row r="95" spans="1:7" ht="16.5">
      <c r="A95" s="36" t="s">
        <v>131</v>
      </c>
      <c r="B95" s="7" t="s">
        <v>0</v>
      </c>
      <c r="C95" s="7" t="s">
        <v>10</v>
      </c>
      <c r="D95" s="8" t="s">
        <v>1</v>
      </c>
      <c r="E95" s="13" t="s">
        <v>2</v>
      </c>
      <c r="F95" s="7" t="s">
        <v>3</v>
      </c>
      <c r="G95" s="37" t="s">
        <v>4</v>
      </c>
    </row>
    <row r="96" spans="1:7" ht="16.5">
      <c r="A96" s="36">
        <v>500007</v>
      </c>
      <c r="B96" s="85" t="s">
        <v>8</v>
      </c>
      <c r="C96" s="13" t="s">
        <v>104</v>
      </c>
      <c r="D96" s="11">
        <v>96</v>
      </c>
      <c r="E96" s="13"/>
      <c r="F96" s="12">
        <f>SUM(D96*E96)</f>
        <v>0</v>
      </c>
      <c r="G96" s="109" t="s">
        <v>153</v>
      </c>
    </row>
    <row r="97" spans="1:7" ht="16.5">
      <c r="A97" s="36">
        <v>500008</v>
      </c>
      <c r="B97" s="85"/>
      <c r="C97" s="13" t="s">
        <v>11</v>
      </c>
      <c r="D97" s="11">
        <v>53</v>
      </c>
      <c r="E97" s="13"/>
      <c r="F97" s="12">
        <f>SUM(D97*E97)</f>
        <v>0</v>
      </c>
      <c r="G97" s="110"/>
    </row>
    <row r="98" spans="1:7" ht="16.5">
      <c r="A98" s="36">
        <v>500115</v>
      </c>
      <c r="B98" s="85" t="s">
        <v>154</v>
      </c>
      <c r="C98" s="13" t="s">
        <v>12</v>
      </c>
      <c r="D98" s="11">
        <v>96</v>
      </c>
      <c r="E98" s="13"/>
      <c r="F98" s="12">
        <f>SUM(D98*E98)</f>
        <v>0</v>
      </c>
      <c r="G98" s="110"/>
    </row>
    <row r="99" spans="1:7" ht="16.5">
      <c r="A99" s="44">
        <v>500116</v>
      </c>
      <c r="B99" s="85"/>
      <c r="C99" s="13" t="s">
        <v>11</v>
      </c>
      <c r="D99" s="11">
        <v>53</v>
      </c>
      <c r="E99" s="13"/>
      <c r="F99" s="12">
        <f>SUM(D99*E99)</f>
        <v>0</v>
      </c>
      <c r="G99" s="111"/>
    </row>
    <row r="100" spans="1:7" ht="16.5">
      <c r="A100" s="95" t="s">
        <v>108</v>
      </c>
      <c r="B100" s="96"/>
      <c r="C100" s="96"/>
      <c r="D100" s="96"/>
      <c r="E100" s="96"/>
      <c r="F100" s="96"/>
      <c r="G100" s="97"/>
    </row>
    <row r="101" spans="1:7" ht="16.5">
      <c r="A101" s="36" t="s">
        <v>131</v>
      </c>
      <c r="B101" s="7" t="s">
        <v>0</v>
      </c>
      <c r="C101" s="7" t="s">
        <v>10</v>
      </c>
      <c r="D101" s="8" t="s">
        <v>1</v>
      </c>
      <c r="E101" s="13" t="s">
        <v>2</v>
      </c>
      <c r="F101" s="7" t="s">
        <v>3</v>
      </c>
      <c r="G101" s="37" t="s">
        <v>4</v>
      </c>
    </row>
    <row r="102" spans="1:7" ht="18" customHeight="1">
      <c r="A102" s="45">
        <v>4712010496082</v>
      </c>
      <c r="B102" s="26" t="s">
        <v>110</v>
      </c>
      <c r="C102" s="25" t="s">
        <v>117</v>
      </c>
      <c r="D102" s="11">
        <v>65</v>
      </c>
      <c r="E102" s="65"/>
      <c r="F102" s="12">
        <f>SUM(D102*E102)</f>
        <v>0</v>
      </c>
      <c r="G102" s="103" t="s">
        <v>129</v>
      </c>
    </row>
    <row r="103" spans="1:7" ht="16.5">
      <c r="A103" s="45">
        <v>4712010496075</v>
      </c>
      <c r="B103" s="26" t="s">
        <v>109</v>
      </c>
      <c r="C103" s="25" t="s">
        <v>117</v>
      </c>
      <c r="D103" s="11">
        <v>65</v>
      </c>
      <c r="E103" s="13"/>
      <c r="F103" s="12">
        <f aca="true" t="shared" si="3" ref="F103:F112">SUM(D103*E103)</f>
        <v>0</v>
      </c>
      <c r="G103" s="104"/>
    </row>
    <row r="104" spans="1:7" ht="16.5">
      <c r="A104" s="45">
        <v>4712010496068</v>
      </c>
      <c r="B104" s="33" t="s">
        <v>111</v>
      </c>
      <c r="C104" s="25" t="s">
        <v>116</v>
      </c>
      <c r="D104" s="11">
        <v>65</v>
      </c>
      <c r="E104" s="13"/>
      <c r="F104" s="12">
        <f t="shared" si="3"/>
        <v>0</v>
      </c>
      <c r="G104" s="104"/>
    </row>
    <row r="105" spans="1:7" ht="16.5">
      <c r="A105" s="45">
        <v>4712010496051</v>
      </c>
      <c r="B105" s="34" t="s">
        <v>113</v>
      </c>
      <c r="C105" s="25" t="s">
        <v>116</v>
      </c>
      <c r="D105" s="11">
        <v>65</v>
      </c>
      <c r="E105" s="13"/>
      <c r="F105" s="12">
        <f t="shared" si="3"/>
        <v>0</v>
      </c>
      <c r="G105" s="105"/>
    </row>
    <row r="106" spans="1:7" ht="16.5">
      <c r="A106" s="45">
        <v>4712010496129</v>
      </c>
      <c r="B106" s="34" t="s">
        <v>112</v>
      </c>
      <c r="C106" s="25" t="s">
        <v>126</v>
      </c>
      <c r="D106" s="11">
        <v>85</v>
      </c>
      <c r="E106" s="13"/>
      <c r="F106" s="12">
        <f t="shared" si="3"/>
        <v>0</v>
      </c>
      <c r="G106" s="103" t="s">
        <v>128</v>
      </c>
    </row>
    <row r="107" spans="1:7" ht="16.5">
      <c r="A107" s="45">
        <v>4712010496112</v>
      </c>
      <c r="B107" s="34" t="s">
        <v>114</v>
      </c>
      <c r="C107" s="25" t="s">
        <v>126</v>
      </c>
      <c r="D107" s="11">
        <v>85</v>
      </c>
      <c r="E107" s="13"/>
      <c r="F107" s="12">
        <f t="shared" si="3"/>
        <v>0</v>
      </c>
      <c r="G107" s="105"/>
    </row>
    <row r="108" spans="1:7" ht="17.25" customHeight="1">
      <c r="A108" s="45">
        <v>4712010496105</v>
      </c>
      <c r="B108" s="34" t="s">
        <v>115</v>
      </c>
      <c r="C108" s="25" t="s">
        <v>118</v>
      </c>
      <c r="D108" s="11">
        <v>85</v>
      </c>
      <c r="E108" s="13"/>
      <c r="F108" s="12">
        <f t="shared" si="3"/>
        <v>0</v>
      </c>
      <c r="G108" s="106" t="s">
        <v>130</v>
      </c>
    </row>
    <row r="109" spans="1:7" ht="21" customHeight="1">
      <c r="A109" s="45">
        <v>4712010496099</v>
      </c>
      <c r="B109" s="34" t="s">
        <v>120</v>
      </c>
      <c r="C109" s="25" t="s">
        <v>119</v>
      </c>
      <c r="D109" s="11">
        <v>85</v>
      </c>
      <c r="E109" s="13"/>
      <c r="F109" s="12">
        <f t="shared" si="3"/>
        <v>0</v>
      </c>
      <c r="G109" s="107"/>
    </row>
    <row r="110" spans="1:7" ht="21" customHeight="1">
      <c r="A110" s="45">
        <v>4712010496143</v>
      </c>
      <c r="B110" s="34" t="s">
        <v>123</v>
      </c>
      <c r="C110" s="25" t="s">
        <v>122</v>
      </c>
      <c r="D110" s="11">
        <v>169</v>
      </c>
      <c r="E110" s="13"/>
      <c r="F110" s="12">
        <f t="shared" si="3"/>
        <v>0</v>
      </c>
      <c r="G110" s="107"/>
    </row>
    <row r="111" spans="1:7" ht="21" customHeight="1">
      <c r="A111" s="45">
        <v>4712010496150</v>
      </c>
      <c r="B111" s="34" t="s">
        <v>124</v>
      </c>
      <c r="C111" s="25" t="s">
        <v>121</v>
      </c>
      <c r="D111" s="11">
        <v>169</v>
      </c>
      <c r="E111" s="13"/>
      <c r="F111" s="12">
        <f t="shared" si="3"/>
        <v>0</v>
      </c>
      <c r="G111" s="107"/>
    </row>
    <row r="112" spans="1:7" ht="21" customHeight="1">
      <c r="A112" s="45">
        <v>4712010496136</v>
      </c>
      <c r="B112" s="34" t="s">
        <v>125</v>
      </c>
      <c r="C112" s="25" t="s">
        <v>121</v>
      </c>
      <c r="D112" s="11">
        <v>169</v>
      </c>
      <c r="E112" s="13"/>
      <c r="F112" s="12">
        <f t="shared" si="3"/>
        <v>0</v>
      </c>
      <c r="G112" s="108"/>
    </row>
    <row r="113" spans="1:7" ht="16.5">
      <c r="A113" s="95" t="s">
        <v>178</v>
      </c>
      <c r="B113" s="96"/>
      <c r="C113" s="96"/>
      <c r="D113" s="96"/>
      <c r="E113" s="96"/>
      <c r="F113" s="96"/>
      <c r="G113" s="97"/>
    </row>
    <row r="114" spans="1:7" ht="16.5">
      <c r="A114" s="36" t="s">
        <v>131</v>
      </c>
      <c r="B114" s="7" t="s">
        <v>0</v>
      </c>
      <c r="C114" s="7" t="s">
        <v>10</v>
      </c>
      <c r="D114" s="8" t="s">
        <v>1</v>
      </c>
      <c r="E114" s="13" t="s">
        <v>2</v>
      </c>
      <c r="F114" s="7" t="s">
        <v>3</v>
      </c>
      <c r="G114" s="37" t="s">
        <v>4</v>
      </c>
    </row>
    <row r="115" spans="1:7" s="21" customFormat="1" ht="18.75" customHeight="1">
      <c r="A115" s="46">
        <v>600041</v>
      </c>
      <c r="B115" s="27" t="s">
        <v>156</v>
      </c>
      <c r="C115" s="28" t="s">
        <v>157</v>
      </c>
      <c r="D115" s="29">
        <v>86</v>
      </c>
      <c r="E115" s="28"/>
      <c r="F115" s="30">
        <f>SUM(D115*E115)</f>
        <v>0</v>
      </c>
      <c r="G115" s="47"/>
    </row>
    <row r="116" spans="1:7" ht="16.5">
      <c r="A116" s="36">
        <v>600038</v>
      </c>
      <c r="B116" s="137" t="s">
        <v>57</v>
      </c>
      <c r="C116" s="13" t="s">
        <v>158</v>
      </c>
      <c r="D116" s="11">
        <v>98</v>
      </c>
      <c r="E116" s="13"/>
      <c r="F116" s="30">
        <f aca="true" t="shared" si="4" ref="F116:F125">SUM(D116*E116)</f>
        <v>0</v>
      </c>
      <c r="G116" s="40"/>
    </row>
    <row r="117" spans="1:7" ht="16.5">
      <c r="A117" s="36">
        <v>600039</v>
      </c>
      <c r="B117" s="138"/>
      <c r="C117" s="13"/>
      <c r="D117" s="11"/>
      <c r="E117" s="13"/>
      <c r="F117" s="30">
        <f t="shared" si="4"/>
        <v>0</v>
      </c>
      <c r="G117" s="40"/>
    </row>
    <row r="118" spans="1:7" ht="16.5">
      <c r="A118" s="36">
        <v>600009</v>
      </c>
      <c r="B118" s="137" t="s">
        <v>30</v>
      </c>
      <c r="C118" s="13" t="s">
        <v>158</v>
      </c>
      <c r="D118" s="11">
        <v>97</v>
      </c>
      <c r="E118" s="13"/>
      <c r="F118" s="30">
        <f t="shared" si="4"/>
        <v>0</v>
      </c>
      <c r="G118" s="40"/>
    </row>
    <row r="119" spans="1:7" ht="16.5">
      <c r="A119" s="36">
        <v>600010</v>
      </c>
      <c r="B119" s="138"/>
      <c r="C119" s="13" t="s">
        <v>157</v>
      </c>
      <c r="D119" s="11">
        <v>54</v>
      </c>
      <c r="E119" s="13"/>
      <c r="F119" s="30">
        <f t="shared" si="4"/>
        <v>0</v>
      </c>
      <c r="G119" s="40"/>
    </row>
    <row r="120" spans="1:7" ht="16.5">
      <c r="A120" s="36">
        <v>600005</v>
      </c>
      <c r="B120" s="132" t="s">
        <v>6</v>
      </c>
      <c r="C120" s="13" t="s">
        <v>158</v>
      </c>
      <c r="D120" s="11">
        <v>97</v>
      </c>
      <c r="E120" s="13"/>
      <c r="F120" s="30">
        <f t="shared" si="4"/>
        <v>0</v>
      </c>
      <c r="G120" s="40"/>
    </row>
    <row r="121" spans="1:7" ht="16.5">
      <c r="A121" s="36">
        <v>600006</v>
      </c>
      <c r="B121" s="133"/>
      <c r="C121" s="13" t="s">
        <v>157</v>
      </c>
      <c r="D121" s="11">
        <v>54</v>
      </c>
      <c r="E121" s="13"/>
      <c r="F121" s="30">
        <f t="shared" si="4"/>
        <v>0</v>
      </c>
      <c r="G121" s="40"/>
    </row>
    <row r="122" spans="1:7" ht="16.5">
      <c r="A122" s="36">
        <v>600003</v>
      </c>
      <c r="B122" s="132" t="s">
        <v>5</v>
      </c>
      <c r="C122" s="13" t="s">
        <v>158</v>
      </c>
      <c r="D122" s="11">
        <v>86</v>
      </c>
      <c r="E122" s="13"/>
      <c r="F122" s="30">
        <f t="shared" si="4"/>
        <v>0</v>
      </c>
      <c r="G122" s="40"/>
    </row>
    <row r="123" spans="1:7" ht="16.5">
      <c r="A123" s="36">
        <v>600004</v>
      </c>
      <c r="B123" s="133"/>
      <c r="C123" s="13" t="s">
        <v>157</v>
      </c>
      <c r="D123" s="11">
        <v>48</v>
      </c>
      <c r="E123" s="13"/>
      <c r="F123" s="30">
        <f t="shared" si="4"/>
        <v>0</v>
      </c>
      <c r="G123" s="40"/>
    </row>
    <row r="124" spans="1:7" ht="16.5">
      <c r="A124" s="36">
        <v>600001</v>
      </c>
      <c r="B124" s="132" t="s">
        <v>7</v>
      </c>
      <c r="C124" s="13" t="s">
        <v>158</v>
      </c>
      <c r="D124" s="11">
        <v>99</v>
      </c>
      <c r="E124" s="13"/>
      <c r="F124" s="30">
        <f t="shared" si="4"/>
        <v>0</v>
      </c>
      <c r="G124" s="40"/>
    </row>
    <row r="125" spans="1:7" ht="16.5">
      <c r="A125" s="36">
        <v>600002</v>
      </c>
      <c r="B125" s="133"/>
      <c r="C125" s="13" t="s">
        <v>157</v>
      </c>
      <c r="D125" s="11">
        <v>55</v>
      </c>
      <c r="E125" s="13"/>
      <c r="F125" s="30">
        <f t="shared" si="4"/>
        <v>0</v>
      </c>
      <c r="G125" s="40"/>
    </row>
    <row r="126" spans="1:7" ht="16.5">
      <c r="A126" s="95" t="s">
        <v>51</v>
      </c>
      <c r="B126" s="96"/>
      <c r="C126" s="96"/>
      <c r="D126" s="96"/>
      <c r="E126" s="96"/>
      <c r="F126" s="96"/>
      <c r="G126" s="97"/>
    </row>
    <row r="127" spans="1:7" ht="16.5">
      <c r="A127" s="36" t="s">
        <v>131</v>
      </c>
      <c r="B127" s="7" t="s">
        <v>0</v>
      </c>
      <c r="C127" s="7" t="s">
        <v>10</v>
      </c>
      <c r="D127" s="8" t="s">
        <v>1</v>
      </c>
      <c r="E127" s="13" t="s">
        <v>2</v>
      </c>
      <c r="F127" s="7" t="s">
        <v>3</v>
      </c>
      <c r="G127" s="37" t="s">
        <v>4</v>
      </c>
    </row>
    <row r="128" spans="1:7" ht="16.5">
      <c r="A128" s="36">
        <v>600042</v>
      </c>
      <c r="B128" s="22" t="s">
        <v>179</v>
      </c>
      <c r="C128" s="13" t="s">
        <v>52</v>
      </c>
      <c r="D128" s="11">
        <v>165</v>
      </c>
      <c r="E128" s="66"/>
      <c r="F128" s="12">
        <f>SUM(D128*E128)</f>
        <v>0</v>
      </c>
      <c r="G128" s="48"/>
    </row>
    <row r="129" spans="1:7" ht="16.5">
      <c r="A129" s="36">
        <v>600033</v>
      </c>
      <c r="B129" s="14" t="s">
        <v>159</v>
      </c>
      <c r="C129" s="13" t="s">
        <v>52</v>
      </c>
      <c r="D129" s="11">
        <v>116</v>
      </c>
      <c r="E129" s="13"/>
      <c r="F129" s="12">
        <f aca="true" t="shared" si="5" ref="F129:F142">SUM(D129*E129)</f>
        <v>0</v>
      </c>
      <c r="G129" s="42"/>
    </row>
    <row r="130" spans="1:7" ht="16.5">
      <c r="A130" s="36">
        <v>600034</v>
      </c>
      <c r="B130" s="14" t="s">
        <v>160</v>
      </c>
      <c r="C130" s="13" t="s">
        <v>52</v>
      </c>
      <c r="D130" s="11">
        <v>116</v>
      </c>
      <c r="E130" s="13"/>
      <c r="F130" s="12">
        <f t="shared" si="5"/>
        <v>0</v>
      </c>
      <c r="G130" s="42"/>
    </row>
    <row r="131" spans="1:7" ht="16.5">
      <c r="A131" s="36">
        <v>600031</v>
      </c>
      <c r="B131" s="34" t="s">
        <v>180</v>
      </c>
      <c r="C131" s="10" t="s">
        <v>35</v>
      </c>
      <c r="D131" s="11">
        <v>125</v>
      </c>
      <c r="E131" s="13"/>
      <c r="F131" s="12">
        <f t="shared" si="5"/>
        <v>0</v>
      </c>
      <c r="G131" s="42"/>
    </row>
    <row r="132" spans="1:7" ht="16.5">
      <c r="A132" s="36">
        <v>600032</v>
      </c>
      <c r="B132" s="34" t="s">
        <v>181</v>
      </c>
      <c r="C132" s="10" t="s">
        <v>47</v>
      </c>
      <c r="D132" s="11">
        <v>109</v>
      </c>
      <c r="E132" s="13"/>
      <c r="F132" s="12">
        <f t="shared" si="5"/>
        <v>0</v>
      </c>
      <c r="G132" s="42"/>
    </row>
    <row r="133" spans="1:7" ht="16.5">
      <c r="A133" s="36">
        <v>600012</v>
      </c>
      <c r="B133" s="16" t="s">
        <v>45</v>
      </c>
      <c r="C133" s="13" t="s">
        <v>35</v>
      </c>
      <c r="D133" s="11">
        <v>179</v>
      </c>
      <c r="E133" s="13"/>
      <c r="F133" s="12">
        <f t="shared" si="5"/>
        <v>0</v>
      </c>
      <c r="G133" s="42"/>
    </row>
    <row r="134" spans="1:7" ht="16.5">
      <c r="A134" s="36">
        <v>600015</v>
      </c>
      <c r="B134" s="34" t="s">
        <v>182</v>
      </c>
      <c r="C134" s="10" t="s">
        <v>31</v>
      </c>
      <c r="D134" s="11">
        <v>219</v>
      </c>
      <c r="E134" s="13"/>
      <c r="F134" s="12">
        <f t="shared" si="5"/>
        <v>0</v>
      </c>
      <c r="G134" s="42"/>
    </row>
    <row r="135" spans="1:7" ht="16.5">
      <c r="A135" s="36">
        <v>600016</v>
      </c>
      <c r="B135" s="16" t="s">
        <v>183</v>
      </c>
      <c r="C135" s="13" t="s">
        <v>47</v>
      </c>
      <c r="D135" s="11">
        <v>149</v>
      </c>
      <c r="E135" s="13"/>
      <c r="F135" s="12">
        <f t="shared" si="5"/>
        <v>0</v>
      </c>
      <c r="G135" s="42"/>
    </row>
    <row r="136" spans="1:7" ht="16.5">
      <c r="A136" s="36">
        <v>600013</v>
      </c>
      <c r="B136" s="16" t="s">
        <v>34</v>
      </c>
      <c r="C136" s="13" t="s">
        <v>31</v>
      </c>
      <c r="D136" s="11">
        <v>169</v>
      </c>
      <c r="E136" s="13"/>
      <c r="F136" s="12">
        <f t="shared" si="5"/>
        <v>0</v>
      </c>
      <c r="G136" s="40"/>
    </row>
    <row r="137" spans="1:7" ht="16.5">
      <c r="A137" s="36">
        <v>600020</v>
      </c>
      <c r="B137" s="16" t="s">
        <v>38</v>
      </c>
      <c r="C137" s="13" t="s">
        <v>36</v>
      </c>
      <c r="D137" s="11">
        <v>99</v>
      </c>
      <c r="E137" s="13"/>
      <c r="F137" s="12">
        <f t="shared" si="5"/>
        <v>0</v>
      </c>
      <c r="G137" s="40"/>
    </row>
    <row r="138" spans="1:7" ht="16.5">
      <c r="A138" s="36">
        <v>600011</v>
      </c>
      <c r="B138" s="16" t="s">
        <v>161</v>
      </c>
      <c r="C138" s="13" t="s">
        <v>35</v>
      </c>
      <c r="D138" s="11">
        <v>149</v>
      </c>
      <c r="E138" s="13"/>
      <c r="F138" s="12">
        <f t="shared" si="5"/>
        <v>0</v>
      </c>
      <c r="G138" s="43"/>
    </row>
    <row r="139" spans="1:7" ht="16.5">
      <c r="A139" s="36">
        <v>600017</v>
      </c>
      <c r="B139" s="16" t="s">
        <v>103</v>
      </c>
      <c r="C139" s="13" t="s">
        <v>39</v>
      </c>
      <c r="D139" s="11">
        <v>119</v>
      </c>
      <c r="E139" s="13"/>
      <c r="F139" s="12">
        <f t="shared" si="5"/>
        <v>0</v>
      </c>
      <c r="G139" s="43"/>
    </row>
    <row r="140" spans="1:7" ht="16.5">
      <c r="A140" s="36">
        <v>600035</v>
      </c>
      <c r="B140" s="16" t="s">
        <v>162</v>
      </c>
      <c r="C140" s="13" t="s">
        <v>52</v>
      </c>
      <c r="D140" s="11">
        <v>129</v>
      </c>
      <c r="E140" s="13"/>
      <c r="F140" s="12">
        <f t="shared" si="5"/>
        <v>0</v>
      </c>
      <c r="G140" s="43"/>
    </row>
    <row r="141" spans="1:7" ht="16.5">
      <c r="A141" s="36">
        <v>600040</v>
      </c>
      <c r="B141" s="34" t="s">
        <v>163</v>
      </c>
      <c r="C141" s="10" t="s">
        <v>35</v>
      </c>
      <c r="D141" s="11">
        <v>199</v>
      </c>
      <c r="E141" s="13"/>
      <c r="F141" s="12">
        <f t="shared" si="5"/>
        <v>0</v>
      </c>
      <c r="G141" s="43"/>
    </row>
    <row r="142" spans="1:7" ht="16.5">
      <c r="A142" s="36">
        <v>600029</v>
      </c>
      <c r="B142" s="17" t="s">
        <v>184</v>
      </c>
      <c r="C142" s="10" t="s">
        <v>35</v>
      </c>
      <c r="D142" s="11">
        <v>149</v>
      </c>
      <c r="E142" s="61"/>
      <c r="F142" s="12">
        <f t="shared" si="5"/>
        <v>0</v>
      </c>
      <c r="G142" s="131" t="s">
        <v>46</v>
      </c>
    </row>
    <row r="143" spans="1:7" ht="16.5">
      <c r="A143" s="36">
        <v>600030</v>
      </c>
      <c r="B143" s="17" t="s">
        <v>164</v>
      </c>
      <c r="C143" s="10" t="s">
        <v>47</v>
      </c>
      <c r="D143" s="11">
        <v>125</v>
      </c>
      <c r="E143" s="61"/>
      <c r="F143" s="12">
        <f>SUM(D143*E143)</f>
        <v>0</v>
      </c>
      <c r="G143" s="131"/>
    </row>
    <row r="144" spans="1:7" ht="16.5">
      <c r="A144" s="95" t="s">
        <v>174</v>
      </c>
      <c r="B144" s="96"/>
      <c r="C144" s="96"/>
      <c r="D144" s="96"/>
      <c r="E144" s="96"/>
      <c r="F144" s="96"/>
      <c r="G144" s="97"/>
    </row>
    <row r="145" spans="1:7" ht="16.5">
      <c r="A145" s="36" t="s">
        <v>131</v>
      </c>
      <c r="B145" s="7" t="s">
        <v>0</v>
      </c>
      <c r="C145" s="7" t="s">
        <v>10</v>
      </c>
      <c r="D145" s="8" t="s">
        <v>1</v>
      </c>
      <c r="E145" s="13" t="s">
        <v>2</v>
      </c>
      <c r="F145" s="7" t="s">
        <v>3</v>
      </c>
      <c r="G145" s="37" t="s">
        <v>4</v>
      </c>
    </row>
    <row r="146" spans="1:7" ht="18" customHeight="1">
      <c r="A146" s="36">
        <v>200001</v>
      </c>
      <c r="B146" s="9" t="s">
        <v>152</v>
      </c>
      <c r="C146" s="15" t="s">
        <v>37</v>
      </c>
      <c r="D146" s="11">
        <v>109</v>
      </c>
      <c r="E146" s="13"/>
      <c r="F146" s="12">
        <f>SUM(D146*E146)</f>
        <v>0</v>
      </c>
      <c r="G146" s="40"/>
    </row>
    <row r="147" spans="1:7" ht="16.5">
      <c r="A147" s="36">
        <v>200022</v>
      </c>
      <c r="B147" s="16" t="s">
        <v>165</v>
      </c>
      <c r="C147" s="10" t="s">
        <v>29</v>
      </c>
      <c r="D147" s="11">
        <v>95</v>
      </c>
      <c r="E147" s="13"/>
      <c r="F147" s="12">
        <f aca="true" t="shared" si="6" ref="F147:F152">SUM(D147*E147)</f>
        <v>0</v>
      </c>
      <c r="G147" s="42" t="s">
        <v>59</v>
      </c>
    </row>
    <row r="148" spans="1:7" ht="16.5">
      <c r="A148" s="36">
        <v>200023</v>
      </c>
      <c r="B148" s="16" t="s">
        <v>166</v>
      </c>
      <c r="C148" s="10" t="s">
        <v>29</v>
      </c>
      <c r="D148" s="11">
        <v>95</v>
      </c>
      <c r="E148" s="13"/>
      <c r="F148" s="12">
        <f t="shared" si="6"/>
        <v>0</v>
      </c>
      <c r="G148" s="42" t="s">
        <v>59</v>
      </c>
    </row>
    <row r="149" spans="1:7" ht="16.5">
      <c r="A149" s="36">
        <v>200024</v>
      </c>
      <c r="B149" s="34" t="s">
        <v>167</v>
      </c>
      <c r="C149" s="10" t="s">
        <v>29</v>
      </c>
      <c r="D149" s="11">
        <v>97</v>
      </c>
      <c r="E149" s="61"/>
      <c r="F149" s="12">
        <f t="shared" si="6"/>
        <v>0</v>
      </c>
      <c r="G149" s="42" t="s">
        <v>58</v>
      </c>
    </row>
    <row r="150" spans="1:7" ht="16.5">
      <c r="A150" s="36">
        <v>200002</v>
      </c>
      <c r="B150" s="85" t="s">
        <v>9</v>
      </c>
      <c r="C150" s="13" t="s">
        <v>14</v>
      </c>
      <c r="D150" s="11">
        <v>199</v>
      </c>
      <c r="E150" s="13"/>
      <c r="F150" s="12">
        <f t="shared" si="6"/>
        <v>0</v>
      </c>
      <c r="G150" s="43"/>
    </row>
    <row r="151" spans="1:7" ht="16.5">
      <c r="A151" s="36">
        <v>200003</v>
      </c>
      <c r="B151" s="85"/>
      <c r="C151" s="13" t="s">
        <v>13</v>
      </c>
      <c r="D151" s="11">
        <v>119</v>
      </c>
      <c r="E151" s="13"/>
      <c r="F151" s="12">
        <f t="shared" si="6"/>
        <v>0</v>
      </c>
      <c r="G151" s="43"/>
    </row>
    <row r="152" spans="1:7" ht="16.5">
      <c r="A152" s="36">
        <v>200021</v>
      </c>
      <c r="B152" s="34" t="s">
        <v>168</v>
      </c>
      <c r="C152" s="10" t="s">
        <v>35</v>
      </c>
      <c r="D152" s="11">
        <v>289</v>
      </c>
      <c r="E152" s="61"/>
      <c r="F152" s="12">
        <f t="shared" si="6"/>
        <v>0</v>
      </c>
      <c r="G152" s="49"/>
    </row>
    <row r="153" spans="1:7" ht="16.5">
      <c r="A153" s="95" t="s">
        <v>40</v>
      </c>
      <c r="B153" s="96"/>
      <c r="C153" s="96"/>
      <c r="D153" s="96"/>
      <c r="E153" s="96"/>
      <c r="F153" s="96"/>
      <c r="G153" s="97"/>
    </row>
    <row r="154" spans="1:7" ht="16.5">
      <c r="A154" s="36" t="s">
        <v>131</v>
      </c>
      <c r="B154" s="7" t="s">
        <v>0</v>
      </c>
      <c r="C154" s="7" t="s">
        <v>10</v>
      </c>
      <c r="D154" s="8" t="s">
        <v>1</v>
      </c>
      <c r="E154" s="13" t="s">
        <v>2</v>
      </c>
      <c r="F154" s="7" t="s">
        <v>3</v>
      </c>
      <c r="G154" s="37" t="s">
        <v>4</v>
      </c>
    </row>
    <row r="155" spans="1:7" ht="16.5">
      <c r="A155" s="36">
        <v>700001</v>
      </c>
      <c r="B155" s="23" t="s">
        <v>88</v>
      </c>
      <c r="C155" s="13" t="s">
        <v>17</v>
      </c>
      <c r="D155" s="11">
        <v>119</v>
      </c>
      <c r="E155" s="61"/>
      <c r="F155" s="18">
        <f>SUM(D155*E155)</f>
        <v>0</v>
      </c>
      <c r="G155" s="50"/>
    </row>
    <row r="156" spans="1:7" ht="16.5">
      <c r="A156" s="36">
        <v>700002</v>
      </c>
      <c r="B156" s="23" t="s">
        <v>89</v>
      </c>
      <c r="C156" s="13" t="s">
        <v>18</v>
      </c>
      <c r="D156" s="11">
        <v>65</v>
      </c>
      <c r="E156" s="61"/>
      <c r="F156" s="18">
        <f aca="true" t="shared" si="7" ref="F156:F170">SUM(D156*E156)</f>
        <v>0</v>
      </c>
      <c r="G156" s="50"/>
    </row>
    <row r="157" spans="1:7" ht="16.5">
      <c r="A157" s="36">
        <v>200012</v>
      </c>
      <c r="B157" s="19" t="s">
        <v>169</v>
      </c>
      <c r="C157" s="13" t="s">
        <v>43</v>
      </c>
      <c r="D157" s="11">
        <v>89</v>
      </c>
      <c r="E157" s="61"/>
      <c r="F157" s="18">
        <f t="shared" si="7"/>
        <v>0</v>
      </c>
      <c r="G157" s="50"/>
    </row>
    <row r="158" spans="1:7" ht="16.5">
      <c r="A158" s="36">
        <v>200017</v>
      </c>
      <c r="B158" s="32" t="s">
        <v>170</v>
      </c>
      <c r="C158" s="13" t="s">
        <v>42</v>
      </c>
      <c r="D158" s="11">
        <v>89</v>
      </c>
      <c r="E158" s="61"/>
      <c r="F158" s="18">
        <f t="shared" si="7"/>
        <v>0</v>
      </c>
      <c r="G158" s="50"/>
    </row>
    <row r="159" spans="1:7" ht="16.5">
      <c r="A159" s="36">
        <v>700003</v>
      </c>
      <c r="B159" s="24" t="s">
        <v>90</v>
      </c>
      <c r="C159" s="7" t="s">
        <v>91</v>
      </c>
      <c r="D159" s="11">
        <v>215</v>
      </c>
      <c r="E159" s="61"/>
      <c r="F159" s="18">
        <f t="shared" si="7"/>
        <v>0</v>
      </c>
      <c r="G159" s="51"/>
    </row>
    <row r="160" spans="1:7" ht="16.5">
      <c r="A160" s="36"/>
      <c r="B160" s="23" t="s">
        <v>92</v>
      </c>
      <c r="C160" s="13" t="s">
        <v>63</v>
      </c>
      <c r="D160" s="11">
        <v>78</v>
      </c>
      <c r="E160" s="61"/>
      <c r="F160" s="18">
        <f t="shared" si="7"/>
        <v>0</v>
      </c>
      <c r="G160" s="51" t="s">
        <v>64</v>
      </c>
    </row>
    <row r="161" spans="1:7" ht="16.5">
      <c r="A161" s="36"/>
      <c r="B161" s="23" t="s">
        <v>93</v>
      </c>
      <c r="C161" s="13" t="s">
        <v>63</v>
      </c>
      <c r="D161" s="11">
        <v>69</v>
      </c>
      <c r="E161" s="61"/>
      <c r="F161" s="18">
        <f t="shared" si="7"/>
        <v>0</v>
      </c>
      <c r="G161" s="51" t="s">
        <v>64</v>
      </c>
    </row>
    <row r="162" spans="1:7" ht="16.5">
      <c r="A162" s="36"/>
      <c r="B162" s="23" t="s">
        <v>94</v>
      </c>
      <c r="C162" s="7" t="s">
        <v>19</v>
      </c>
      <c r="D162" s="11">
        <v>215</v>
      </c>
      <c r="E162" s="61"/>
      <c r="F162" s="18">
        <f t="shared" si="7"/>
        <v>0</v>
      </c>
      <c r="G162" s="51"/>
    </row>
    <row r="163" spans="1:7" ht="16.5">
      <c r="A163" s="36"/>
      <c r="B163" s="23" t="s">
        <v>95</v>
      </c>
      <c r="C163" s="13" t="s">
        <v>63</v>
      </c>
      <c r="D163" s="11">
        <v>69</v>
      </c>
      <c r="E163" s="61"/>
      <c r="F163" s="18">
        <f t="shared" si="7"/>
        <v>0</v>
      </c>
      <c r="G163" s="51" t="s">
        <v>64</v>
      </c>
    </row>
    <row r="164" spans="1:7" ht="16.5">
      <c r="A164" s="36"/>
      <c r="B164" s="23" t="s">
        <v>96</v>
      </c>
      <c r="C164" s="13" t="s">
        <v>63</v>
      </c>
      <c r="D164" s="11">
        <v>65</v>
      </c>
      <c r="E164" s="61"/>
      <c r="F164" s="18">
        <f t="shared" si="7"/>
        <v>0</v>
      </c>
      <c r="G164" s="51" t="s">
        <v>64</v>
      </c>
    </row>
    <row r="165" spans="1:7" ht="16.5">
      <c r="A165" s="36"/>
      <c r="B165" s="35" t="s">
        <v>190</v>
      </c>
      <c r="C165" s="10" t="s">
        <v>63</v>
      </c>
      <c r="D165" s="20">
        <v>65</v>
      </c>
      <c r="E165" s="61"/>
      <c r="F165" s="18">
        <f t="shared" si="7"/>
        <v>0</v>
      </c>
      <c r="G165" s="51" t="s">
        <v>41</v>
      </c>
    </row>
    <row r="166" spans="1:7" ht="16.5">
      <c r="A166" s="36"/>
      <c r="B166" s="62" t="s">
        <v>192</v>
      </c>
      <c r="C166" s="13" t="s">
        <v>20</v>
      </c>
      <c r="D166" s="11">
        <v>205</v>
      </c>
      <c r="E166" s="61"/>
      <c r="F166" s="18">
        <f t="shared" si="7"/>
        <v>0</v>
      </c>
      <c r="G166" s="51" t="s">
        <v>64</v>
      </c>
    </row>
    <row r="167" spans="1:7" ht="16.5">
      <c r="A167" s="36"/>
      <c r="B167" s="23" t="s">
        <v>97</v>
      </c>
      <c r="C167" s="13" t="s">
        <v>63</v>
      </c>
      <c r="D167" s="11">
        <v>67</v>
      </c>
      <c r="E167" s="61"/>
      <c r="F167" s="18">
        <f t="shared" si="7"/>
        <v>0</v>
      </c>
      <c r="G167" s="51" t="s">
        <v>64</v>
      </c>
    </row>
    <row r="168" spans="1:7" ht="16.5">
      <c r="A168" s="36">
        <v>800004</v>
      </c>
      <c r="B168" s="23" t="s">
        <v>98</v>
      </c>
      <c r="C168" s="13" t="s">
        <v>29</v>
      </c>
      <c r="D168" s="11">
        <v>109</v>
      </c>
      <c r="E168" s="61"/>
      <c r="F168" s="18">
        <f t="shared" si="7"/>
        <v>0</v>
      </c>
      <c r="G168" s="51"/>
    </row>
    <row r="169" spans="1:7" ht="16.5">
      <c r="A169" s="36">
        <v>700075</v>
      </c>
      <c r="B169" s="23" t="s">
        <v>99</v>
      </c>
      <c r="C169" s="7" t="s">
        <v>21</v>
      </c>
      <c r="D169" s="11">
        <v>325</v>
      </c>
      <c r="E169" s="61"/>
      <c r="F169" s="18">
        <f t="shared" si="7"/>
        <v>0</v>
      </c>
      <c r="G169" s="51"/>
    </row>
    <row r="170" spans="1:7" ht="16.5">
      <c r="A170" s="52">
        <v>700076</v>
      </c>
      <c r="B170" s="53" t="s">
        <v>100</v>
      </c>
      <c r="C170" s="54" t="s">
        <v>21</v>
      </c>
      <c r="D170" s="55">
        <v>275</v>
      </c>
      <c r="E170" s="67"/>
      <c r="F170" s="56">
        <f t="shared" si="7"/>
        <v>0</v>
      </c>
      <c r="G170" s="57"/>
    </row>
    <row r="171" spans="1:7" ht="21">
      <c r="A171" s="93" t="s">
        <v>15</v>
      </c>
      <c r="B171" s="94"/>
      <c r="C171" s="94"/>
      <c r="D171" s="94"/>
      <c r="E171" s="58">
        <f>SUM(E6:E35,E38:E93,E96:E99,E102:E112,E115:E125,E128:E143,E146:E152,E155:E170)</f>
        <v>0</v>
      </c>
      <c r="F171" s="98">
        <f>SUM(F155:F170,F6:F35,F38:F93,F96:F99,F102:F112,F115:F125,F128:F143,F146:F152,F155:F170)</f>
        <v>0</v>
      </c>
      <c r="G171" s="99"/>
    </row>
    <row r="172" spans="1:7" ht="24.75" customHeight="1">
      <c r="A172" s="127" t="s">
        <v>86</v>
      </c>
      <c r="B172" s="128"/>
      <c r="C172" s="128"/>
      <c r="D172" s="128"/>
      <c r="E172" s="128"/>
      <c r="F172" s="98">
        <v>0</v>
      </c>
      <c r="G172" s="126"/>
    </row>
    <row r="173" spans="1:7" ht="24.75" customHeight="1">
      <c r="A173" s="129" t="s">
        <v>16</v>
      </c>
      <c r="B173" s="130"/>
      <c r="C173" s="130"/>
      <c r="D173" s="130"/>
      <c r="E173" s="130"/>
      <c r="F173" s="98">
        <f>SUM(F171+F172)</f>
        <v>0</v>
      </c>
      <c r="G173" s="99"/>
    </row>
    <row r="174" spans="1:7" ht="26.25" customHeight="1">
      <c r="A174" s="100" t="s">
        <v>65</v>
      </c>
      <c r="B174" s="101"/>
      <c r="C174" s="101"/>
      <c r="D174" s="101"/>
      <c r="E174" s="101"/>
      <c r="F174" s="101"/>
      <c r="G174" s="102"/>
    </row>
    <row r="175" spans="1:7" ht="24.75" customHeight="1">
      <c r="A175" s="100" t="s">
        <v>32</v>
      </c>
      <c r="B175" s="101"/>
      <c r="C175" s="101"/>
      <c r="D175" s="101"/>
      <c r="E175" s="101"/>
      <c r="F175" s="101"/>
      <c r="G175" s="102"/>
    </row>
    <row r="176" spans="1:7" ht="28.5" customHeight="1" thickBot="1">
      <c r="A176" s="69" t="s">
        <v>189</v>
      </c>
      <c r="B176" s="70"/>
      <c r="C176" s="70"/>
      <c r="D176" s="70"/>
      <c r="E176" s="70"/>
      <c r="F176" s="70"/>
      <c r="G176" s="71"/>
    </row>
    <row r="177" spans="1:7" ht="28.5" customHeight="1" thickTop="1">
      <c r="A177" s="72"/>
      <c r="B177" s="73"/>
      <c r="C177" s="73"/>
      <c r="D177" s="73"/>
      <c r="E177" s="73"/>
      <c r="F177" s="73"/>
      <c r="G177" s="74"/>
    </row>
    <row r="178" spans="1:7" ht="24" customHeight="1">
      <c r="A178" s="75" t="s">
        <v>33</v>
      </c>
      <c r="B178" s="76"/>
      <c r="C178" s="76"/>
      <c r="D178" s="76"/>
      <c r="E178" s="76"/>
      <c r="F178" s="76"/>
      <c r="G178" s="77"/>
    </row>
    <row r="179" spans="1:7" ht="24" customHeight="1">
      <c r="A179" s="78" t="s">
        <v>26</v>
      </c>
      <c r="B179" s="79"/>
      <c r="C179" s="79"/>
      <c r="D179" s="79"/>
      <c r="E179" s="79"/>
      <c r="F179" s="79"/>
      <c r="G179" s="80"/>
    </row>
    <row r="180" spans="1:7" ht="24" customHeight="1">
      <c r="A180" s="81" t="s">
        <v>171</v>
      </c>
      <c r="B180" s="82"/>
      <c r="C180" s="82"/>
      <c r="D180" s="82"/>
      <c r="E180" s="82"/>
      <c r="F180" s="82"/>
      <c r="G180" s="83"/>
    </row>
    <row r="181" spans="1:7" ht="24" customHeight="1">
      <c r="A181" s="81" t="s">
        <v>84</v>
      </c>
      <c r="B181" s="82"/>
      <c r="C181" s="82"/>
      <c r="D181" s="82"/>
      <c r="E181" s="82"/>
      <c r="F181" s="82"/>
      <c r="G181" s="83"/>
    </row>
    <row r="182" spans="1:7" ht="24" customHeight="1">
      <c r="A182" s="90" t="s">
        <v>87</v>
      </c>
      <c r="B182" s="91"/>
      <c r="C182" s="91"/>
      <c r="D182" s="91"/>
      <c r="E182" s="91"/>
      <c r="F182" s="91"/>
      <c r="G182" s="92"/>
    </row>
    <row r="183" spans="1:7" s="5" customFormat="1" ht="24" customHeight="1">
      <c r="A183" s="59" t="s">
        <v>22</v>
      </c>
      <c r="B183" s="60"/>
      <c r="C183" s="85" t="s">
        <v>44</v>
      </c>
      <c r="D183" s="85"/>
      <c r="E183" s="85"/>
      <c r="F183" s="85"/>
      <c r="G183" s="86"/>
    </row>
    <row r="184" spans="1:7" s="5" customFormat="1" ht="24" customHeight="1">
      <c r="A184" s="59" t="s">
        <v>24</v>
      </c>
      <c r="B184" s="60"/>
      <c r="C184" s="85" t="s">
        <v>23</v>
      </c>
      <c r="D184" s="85"/>
      <c r="E184" s="85"/>
      <c r="F184" s="85"/>
      <c r="G184" s="86"/>
    </row>
    <row r="185" spans="1:7" s="5" customFormat="1" ht="24" customHeight="1">
      <c r="A185" s="84" t="s">
        <v>25</v>
      </c>
      <c r="B185" s="85"/>
      <c r="C185" s="85"/>
      <c r="D185" s="85"/>
      <c r="E185" s="85"/>
      <c r="F185" s="85"/>
      <c r="G185" s="86"/>
    </row>
    <row r="186" spans="1:7" ht="24" customHeight="1" thickBot="1">
      <c r="A186" s="87" t="s">
        <v>49</v>
      </c>
      <c r="B186" s="88"/>
      <c r="C186" s="88"/>
      <c r="D186" s="88"/>
      <c r="E186" s="88"/>
      <c r="F186" s="88"/>
      <c r="G186" s="89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16.5">
      <c r="B413" s="1"/>
    </row>
    <row r="414" ht="16.5">
      <c r="B414" s="1"/>
    </row>
    <row r="415" ht="16.5">
      <c r="B415" s="1"/>
    </row>
    <row r="416" ht="16.5">
      <c r="B416" s="1"/>
    </row>
    <row r="417" ht="16.5">
      <c r="B417" s="1"/>
    </row>
    <row r="418" ht="16.5">
      <c r="B418" s="1"/>
    </row>
    <row r="419" ht="16.5">
      <c r="B419" s="1"/>
    </row>
    <row r="420" ht="16.5">
      <c r="B420" s="1"/>
    </row>
    <row r="421" ht="16.5">
      <c r="B421" s="1"/>
    </row>
    <row r="422" ht="16.5">
      <c r="B422" s="1"/>
    </row>
    <row r="423" ht="16.5">
      <c r="B423" s="1"/>
    </row>
    <row r="424" ht="16.5">
      <c r="B424" s="1"/>
    </row>
    <row r="425" ht="16.5">
      <c r="B425" s="1"/>
    </row>
    <row r="426" ht="16.5">
      <c r="B426" s="1"/>
    </row>
    <row r="427" ht="16.5">
      <c r="B427" s="1"/>
    </row>
    <row r="428" ht="16.5">
      <c r="B428" s="1"/>
    </row>
    <row r="429" ht="16.5">
      <c r="B429" s="1"/>
    </row>
    <row r="430" ht="16.5">
      <c r="B430" s="1"/>
    </row>
    <row r="431" ht="16.5">
      <c r="B431" s="1"/>
    </row>
    <row r="432" ht="16.5">
      <c r="B432" s="1"/>
    </row>
    <row r="433" ht="16.5">
      <c r="B433" s="1"/>
    </row>
    <row r="434" ht="16.5">
      <c r="B434" s="1"/>
    </row>
    <row r="435" ht="16.5">
      <c r="B435" s="1"/>
    </row>
    <row r="436" ht="16.5">
      <c r="B436" s="1"/>
    </row>
    <row r="437" ht="16.5">
      <c r="B437" s="1"/>
    </row>
    <row r="438" ht="16.5">
      <c r="B438" s="1"/>
    </row>
    <row r="439" ht="16.5">
      <c r="B439" s="1"/>
    </row>
    <row r="440" ht="16.5">
      <c r="B440" s="1"/>
    </row>
    <row r="441" ht="16.5">
      <c r="B441" s="1"/>
    </row>
    <row r="442" ht="16.5">
      <c r="B442" s="1"/>
    </row>
    <row r="443" ht="16.5">
      <c r="B443" s="1"/>
    </row>
    <row r="444" ht="16.5">
      <c r="B444" s="1"/>
    </row>
    <row r="445" ht="16.5">
      <c r="B445" s="1"/>
    </row>
    <row r="446" ht="16.5">
      <c r="B446" s="1"/>
    </row>
    <row r="447" ht="16.5">
      <c r="B447" s="1"/>
    </row>
    <row r="448" ht="16.5">
      <c r="B448" s="1"/>
    </row>
    <row r="449" ht="16.5">
      <c r="B449" s="1"/>
    </row>
    <row r="450" ht="16.5">
      <c r="B450" s="1"/>
    </row>
    <row r="451" ht="16.5">
      <c r="B451" s="1"/>
    </row>
    <row r="452" ht="16.5">
      <c r="B452" s="1"/>
    </row>
    <row r="453" ht="16.5">
      <c r="B453" s="1"/>
    </row>
    <row r="454" ht="16.5">
      <c r="B454" s="1"/>
    </row>
    <row r="455" ht="16.5">
      <c r="B455" s="1"/>
    </row>
    <row r="456" ht="16.5">
      <c r="B456" s="1"/>
    </row>
    <row r="457" ht="16.5">
      <c r="B457" s="1"/>
    </row>
    <row r="458" ht="16.5">
      <c r="B458" s="1"/>
    </row>
    <row r="459" ht="16.5">
      <c r="B459" s="1"/>
    </row>
    <row r="460" ht="16.5">
      <c r="B460" s="1"/>
    </row>
    <row r="461" ht="16.5">
      <c r="B461" s="1"/>
    </row>
    <row r="462" ht="16.5">
      <c r="B462" s="1"/>
    </row>
    <row r="463" ht="16.5">
      <c r="B463" s="1"/>
    </row>
    <row r="464" ht="16.5">
      <c r="B464" s="1"/>
    </row>
    <row r="465" ht="16.5">
      <c r="B465" s="1"/>
    </row>
    <row r="466" ht="16.5">
      <c r="B466" s="1"/>
    </row>
    <row r="467" ht="16.5">
      <c r="B467" s="1"/>
    </row>
    <row r="468" ht="16.5">
      <c r="B468" s="1"/>
    </row>
    <row r="469" ht="16.5">
      <c r="B469" s="1"/>
    </row>
    <row r="470" ht="16.5">
      <c r="B470" s="1"/>
    </row>
    <row r="471" ht="16.5">
      <c r="B471" s="1"/>
    </row>
    <row r="472" ht="16.5">
      <c r="B472" s="1"/>
    </row>
    <row r="473" ht="16.5">
      <c r="B473" s="1"/>
    </row>
    <row r="474" ht="16.5">
      <c r="B474" s="1"/>
    </row>
    <row r="475" ht="16.5">
      <c r="B475" s="1"/>
    </row>
    <row r="476" ht="16.5">
      <c r="B476" s="1"/>
    </row>
    <row r="477" ht="16.5">
      <c r="B477" s="1"/>
    </row>
    <row r="478" ht="16.5">
      <c r="B478" s="1"/>
    </row>
    <row r="479" ht="16.5">
      <c r="B479" s="1"/>
    </row>
    <row r="480" ht="16.5">
      <c r="B480" s="1"/>
    </row>
    <row r="481" ht="16.5">
      <c r="B481" s="1"/>
    </row>
    <row r="482" ht="16.5">
      <c r="B482" s="1"/>
    </row>
    <row r="483" ht="16.5">
      <c r="B483" s="1"/>
    </row>
    <row r="484" ht="16.5">
      <c r="B484" s="1"/>
    </row>
    <row r="485" ht="16.5">
      <c r="B485" s="1"/>
    </row>
    <row r="486" ht="16.5">
      <c r="B486" s="1"/>
    </row>
    <row r="487" ht="16.5">
      <c r="B487" s="1"/>
    </row>
    <row r="488" ht="16.5">
      <c r="B488" s="1"/>
    </row>
    <row r="489" ht="16.5">
      <c r="B489" s="1"/>
    </row>
    <row r="490" ht="16.5">
      <c r="B490" s="1"/>
    </row>
    <row r="491" ht="16.5">
      <c r="B491" s="1"/>
    </row>
    <row r="492" ht="16.5">
      <c r="B492" s="1"/>
    </row>
    <row r="493" ht="16.5">
      <c r="B493" s="1"/>
    </row>
    <row r="494" ht="16.5">
      <c r="B494" s="1"/>
    </row>
    <row r="495" ht="16.5">
      <c r="B495" s="1"/>
    </row>
    <row r="496" ht="16.5">
      <c r="B496" s="1"/>
    </row>
    <row r="497" ht="16.5">
      <c r="B497" s="1"/>
    </row>
    <row r="498" ht="16.5">
      <c r="B498" s="1"/>
    </row>
    <row r="499" ht="16.5">
      <c r="B499" s="1"/>
    </row>
    <row r="500" ht="16.5">
      <c r="B500" s="1"/>
    </row>
    <row r="501" ht="16.5">
      <c r="B501" s="1"/>
    </row>
    <row r="502" ht="16.5">
      <c r="B502" s="1"/>
    </row>
    <row r="503" ht="16.5">
      <c r="B503" s="1"/>
    </row>
    <row r="504" ht="16.5">
      <c r="B504" s="1"/>
    </row>
    <row r="505" ht="16.5">
      <c r="B505" s="1"/>
    </row>
    <row r="506" ht="16.5">
      <c r="B506" s="1"/>
    </row>
    <row r="507" ht="16.5">
      <c r="B507" s="1"/>
    </row>
    <row r="508" ht="16.5">
      <c r="B508" s="1"/>
    </row>
    <row r="509" ht="16.5">
      <c r="B509" s="1"/>
    </row>
    <row r="510" ht="16.5">
      <c r="B510" s="1"/>
    </row>
    <row r="511" ht="16.5">
      <c r="B511" s="1"/>
    </row>
    <row r="512" ht="16.5">
      <c r="B512" s="1"/>
    </row>
    <row r="513" ht="16.5">
      <c r="B513" s="1"/>
    </row>
    <row r="514" ht="16.5">
      <c r="B514" s="1"/>
    </row>
    <row r="515" ht="16.5">
      <c r="B515" s="1"/>
    </row>
    <row r="516" ht="16.5">
      <c r="B516" s="1"/>
    </row>
    <row r="517" ht="16.5">
      <c r="B517" s="1"/>
    </row>
    <row r="518" ht="16.5">
      <c r="B518" s="1"/>
    </row>
    <row r="519" ht="16.5">
      <c r="B519" s="1"/>
    </row>
    <row r="520" ht="16.5">
      <c r="B520" s="1"/>
    </row>
    <row r="521" ht="16.5">
      <c r="B521" s="1"/>
    </row>
    <row r="522" ht="16.5">
      <c r="B522" s="1"/>
    </row>
    <row r="523" ht="16.5">
      <c r="B523" s="1"/>
    </row>
    <row r="524" ht="16.5">
      <c r="B524" s="1"/>
    </row>
    <row r="525" ht="16.5">
      <c r="B525" s="1"/>
    </row>
    <row r="526" ht="16.5">
      <c r="B526" s="1"/>
    </row>
    <row r="527" ht="16.5">
      <c r="B527" s="1"/>
    </row>
    <row r="528" ht="16.5">
      <c r="B528" s="1"/>
    </row>
    <row r="529" ht="16.5">
      <c r="B529" s="1"/>
    </row>
    <row r="530" ht="16.5">
      <c r="B530" s="1"/>
    </row>
    <row r="531" ht="16.5">
      <c r="B531" s="1"/>
    </row>
    <row r="532" ht="16.5">
      <c r="B532" s="1"/>
    </row>
    <row r="533" ht="16.5">
      <c r="B533" s="1"/>
    </row>
    <row r="534" ht="16.5">
      <c r="B534" s="1"/>
    </row>
    <row r="535" ht="16.5">
      <c r="B535" s="1"/>
    </row>
    <row r="536" ht="16.5">
      <c r="B536" s="1"/>
    </row>
    <row r="537" ht="16.5">
      <c r="B537" s="1"/>
    </row>
    <row r="538" ht="16.5">
      <c r="B538" s="1"/>
    </row>
    <row r="539" ht="16.5">
      <c r="B539" s="1"/>
    </row>
    <row r="540" ht="16.5">
      <c r="B540" s="1"/>
    </row>
    <row r="541" ht="16.5">
      <c r="B541" s="1"/>
    </row>
    <row r="542" ht="16.5">
      <c r="B542" s="1"/>
    </row>
    <row r="543" ht="16.5">
      <c r="B543" s="1"/>
    </row>
    <row r="544" ht="16.5">
      <c r="B544" s="1"/>
    </row>
    <row r="545" ht="16.5">
      <c r="B545" s="1"/>
    </row>
    <row r="546" ht="16.5">
      <c r="B546" s="1"/>
    </row>
    <row r="547" ht="16.5">
      <c r="B547" s="1"/>
    </row>
    <row r="548" ht="16.5">
      <c r="B548" s="1"/>
    </row>
    <row r="549" ht="16.5">
      <c r="B549" s="1"/>
    </row>
    <row r="550" ht="16.5">
      <c r="B550" s="1"/>
    </row>
    <row r="551" ht="16.5">
      <c r="B551" s="1"/>
    </row>
    <row r="552" ht="16.5">
      <c r="B552" s="1"/>
    </row>
    <row r="553" ht="16.5">
      <c r="B553" s="1"/>
    </row>
    <row r="554" ht="16.5">
      <c r="B554" s="1"/>
    </row>
    <row r="555" ht="16.5">
      <c r="B555" s="1"/>
    </row>
    <row r="556" ht="16.5">
      <c r="B556" s="1"/>
    </row>
    <row r="557" ht="16.5">
      <c r="B557" s="1"/>
    </row>
    <row r="558" ht="16.5">
      <c r="B558" s="1"/>
    </row>
    <row r="559" ht="16.5">
      <c r="B559" s="1"/>
    </row>
    <row r="560" ht="16.5">
      <c r="B560" s="1"/>
    </row>
    <row r="561" ht="16.5">
      <c r="B561" s="1"/>
    </row>
    <row r="562" ht="16.5">
      <c r="B562" s="1"/>
    </row>
    <row r="563" ht="16.5">
      <c r="B563" s="1"/>
    </row>
    <row r="564" ht="16.5">
      <c r="B564" s="1"/>
    </row>
    <row r="565" ht="16.5">
      <c r="B565" s="1"/>
    </row>
    <row r="566" ht="16.5">
      <c r="B566" s="1"/>
    </row>
    <row r="567" ht="16.5">
      <c r="B567" s="1"/>
    </row>
    <row r="568" ht="16.5">
      <c r="B568" s="1"/>
    </row>
    <row r="569" ht="16.5">
      <c r="B569" s="1"/>
    </row>
    <row r="570" ht="16.5">
      <c r="B570" s="1"/>
    </row>
    <row r="571" ht="16.5">
      <c r="B571" s="1"/>
    </row>
    <row r="572" ht="16.5">
      <c r="B572" s="1"/>
    </row>
    <row r="573" ht="16.5">
      <c r="B573" s="1"/>
    </row>
    <row r="574" ht="16.5">
      <c r="B574" s="1"/>
    </row>
    <row r="575" ht="16.5">
      <c r="B575" s="1"/>
    </row>
    <row r="576" ht="16.5">
      <c r="B576" s="1"/>
    </row>
    <row r="577" ht="16.5">
      <c r="B577" s="1"/>
    </row>
    <row r="578" ht="16.5">
      <c r="B578" s="1"/>
    </row>
    <row r="579" ht="16.5">
      <c r="B579" s="1"/>
    </row>
    <row r="580" ht="16.5">
      <c r="B580" s="1"/>
    </row>
    <row r="581" ht="16.5">
      <c r="B581" s="1"/>
    </row>
    <row r="582" ht="16.5">
      <c r="B582" s="1"/>
    </row>
    <row r="583" ht="16.5">
      <c r="B583" s="1"/>
    </row>
    <row r="584" ht="16.5">
      <c r="B584" s="1"/>
    </row>
    <row r="585" ht="16.5">
      <c r="B585" s="1"/>
    </row>
    <row r="586" ht="16.5">
      <c r="B586" s="1"/>
    </row>
    <row r="587" ht="16.5">
      <c r="B587" s="1"/>
    </row>
    <row r="588" ht="16.5">
      <c r="B588" s="1"/>
    </row>
    <row r="589" ht="16.5">
      <c r="B589" s="1"/>
    </row>
    <row r="590" ht="16.5">
      <c r="B590" s="1"/>
    </row>
    <row r="591" ht="16.5">
      <c r="B591" s="1"/>
    </row>
    <row r="592" ht="16.5">
      <c r="B592" s="1"/>
    </row>
    <row r="593" ht="16.5">
      <c r="B593" s="1"/>
    </row>
    <row r="594" ht="16.5">
      <c r="B594" s="1"/>
    </row>
    <row r="595" ht="16.5">
      <c r="B595" s="1"/>
    </row>
    <row r="596" ht="16.5">
      <c r="B596" s="1"/>
    </row>
    <row r="597" ht="16.5">
      <c r="B597" s="1"/>
    </row>
    <row r="598" ht="16.5">
      <c r="B598" s="1"/>
    </row>
    <row r="599" ht="16.5">
      <c r="B599" s="1"/>
    </row>
    <row r="600" ht="16.5">
      <c r="B600" s="1"/>
    </row>
    <row r="601" ht="16.5">
      <c r="B601" s="1"/>
    </row>
    <row r="602" ht="16.5">
      <c r="B602" s="1"/>
    </row>
    <row r="603" ht="16.5">
      <c r="B603" s="1"/>
    </row>
    <row r="604" ht="16.5">
      <c r="B604" s="1"/>
    </row>
    <row r="605" ht="16.5">
      <c r="B605" s="1"/>
    </row>
    <row r="606" ht="16.5">
      <c r="B606" s="1"/>
    </row>
    <row r="607" ht="16.5">
      <c r="B607" s="1"/>
    </row>
    <row r="608" ht="16.5">
      <c r="B608" s="1"/>
    </row>
    <row r="609" ht="16.5">
      <c r="B609" s="1"/>
    </row>
    <row r="610" ht="16.5">
      <c r="B610" s="1"/>
    </row>
    <row r="611" ht="16.5">
      <c r="B611" s="1"/>
    </row>
    <row r="612" ht="16.5">
      <c r="B612" s="1"/>
    </row>
    <row r="613" ht="16.5">
      <c r="B613" s="1"/>
    </row>
    <row r="614" ht="16.5">
      <c r="B614" s="1"/>
    </row>
    <row r="615" ht="16.5">
      <c r="B615" s="1"/>
    </row>
    <row r="616" ht="16.5">
      <c r="B616" s="1"/>
    </row>
    <row r="617" ht="16.5">
      <c r="B617" s="1"/>
    </row>
    <row r="618" ht="16.5">
      <c r="B618" s="1"/>
    </row>
    <row r="619" ht="16.5">
      <c r="B619" s="1"/>
    </row>
    <row r="620" ht="16.5">
      <c r="B620" s="1"/>
    </row>
    <row r="621" ht="16.5">
      <c r="B621" s="1"/>
    </row>
    <row r="622" ht="16.5">
      <c r="B622" s="1"/>
    </row>
    <row r="623" ht="16.5">
      <c r="B623" s="1"/>
    </row>
    <row r="624" ht="16.5">
      <c r="B624" s="1"/>
    </row>
    <row r="625" ht="16.5">
      <c r="B625" s="1"/>
    </row>
    <row r="626" ht="16.5">
      <c r="B626" s="1"/>
    </row>
    <row r="627" ht="16.5">
      <c r="B627" s="1"/>
    </row>
    <row r="628" ht="16.5">
      <c r="B628" s="1"/>
    </row>
    <row r="629" ht="16.5">
      <c r="B629" s="1"/>
    </row>
    <row r="630" ht="16.5">
      <c r="B630" s="1"/>
    </row>
    <row r="631" ht="16.5">
      <c r="B631" s="1"/>
    </row>
    <row r="632" ht="16.5">
      <c r="B632" s="1"/>
    </row>
    <row r="633" ht="16.5">
      <c r="B633" s="1"/>
    </row>
    <row r="634" ht="16.5">
      <c r="B634" s="1"/>
    </row>
    <row r="635" ht="16.5">
      <c r="B635" s="1"/>
    </row>
    <row r="636" ht="16.5">
      <c r="B636" s="1"/>
    </row>
    <row r="637" ht="16.5">
      <c r="B637" s="1"/>
    </row>
    <row r="638" ht="16.5">
      <c r="B638" s="1"/>
    </row>
    <row r="639" ht="16.5">
      <c r="B639" s="1"/>
    </row>
    <row r="640" ht="16.5">
      <c r="B640" s="1"/>
    </row>
    <row r="641" ht="16.5">
      <c r="B641" s="1"/>
    </row>
    <row r="642" ht="16.5">
      <c r="B642" s="1"/>
    </row>
    <row r="643" ht="16.5">
      <c r="B643" s="1"/>
    </row>
    <row r="644" ht="16.5">
      <c r="B644" s="1"/>
    </row>
    <row r="645" ht="16.5">
      <c r="B645" s="1"/>
    </row>
    <row r="646" ht="16.5">
      <c r="B646" s="1"/>
    </row>
    <row r="647" ht="16.5">
      <c r="B647" s="1"/>
    </row>
    <row r="648" ht="16.5">
      <c r="B648" s="1"/>
    </row>
    <row r="649" ht="16.5">
      <c r="B649" s="1"/>
    </row>
    <row r="650" ht="16.5">
      <c r="B650" s="1"/>
    </row>
    <row r="651" ht="16.5">
      <c r="B651" s="1"/>
    </row>
    <row r="652" ht="16.5">
      <c r="B652" s="1"/>
    </row>
    <row r="653" ht="16.5">
      <c r="B653" s="1"/>
    </row>
    <row r="654" ht="16.5">
      <c r="B654" s="1"/>
    </row>
    <row r="655" ht="16.5">
      <c r="B655" s="1"/>
    </row>
    <row r="656" ht="16.5">
      <c r="B656" s="1"/>
    </row>
    <row r="657" ht="16.5">
      <c r="B657" s="1"/>
    </row>
    <row r="658" ht="16.5">
      <c r="B658" s="1"/>
    </row>
    <row r="659" ht="16.5">
      <c r="B659" s="1"/>
    </row>
    <row r="660" ht="16.5">
      <c r="B660" s="1"/>
    </row>
    <row r="661" ht="16.5">
      <c r="B661" s="1"/>
    </row>
    <row r="662" ht="16.5">
      <c r="B662" s="1"/>
    </row>
    <row r="663" ht="16.5">
      <c r="B663" s="1"/>
    </row>
    <row r="664" ht="16.5">
      <c r="B664" s="1"/>
    </row>
    <row r="665" ht="16.5">
      <c r="B665" s="1"/>
    </row>
    <row r="666" ht="16.5">
      <c r="B666" s="1"/>
    </row>
    <row r="667" ht="16.5">
      <c r="B667" s="1"/>
    </row>
    <row r="668" ht="16.5">
      <c r="B668" s="1"/>
    </row>
    <row r="669" ht="16.5">
      <c r="B669" s="1"/>
    </row>
    <row r="670" ht="16.5">
      <c r="B670" s="1"/>
    </row>
    <row r="671" ht="16.5">
      <c r="B671" s="1"/>
    </row>
    <row r="672" ht="16.5">
      <c r="B672" s="1"/>
    </row>
    <row r="673" ht="16.5">
      <c r="B673" s="1"/>
    </row>
    <row r="674" ht="16.5">
      <c r="B674" s="1"/>
    </row>
    <row r="675" ht="16.5">
      <c r="B675" s="1"/>
    </row>
    <row r="676" ht="16.5">
      <c r="B676" s="1"/>
    </row>
    <row r="677" ht="16.5">
      <c r="B677" s="1"/>
    </row>
    <row r="678" ht="16.5">
      <c r="B678" s="1"/>
    </row>
    <row r="679" ht="16.5">
      <c r="B679" s="1"/>
    </row>
    <row r="680" ht="16.5">
      <c r="B680" s="1"/>
    </row>
    <row r="681" ht="16.5">
      <c r="B681" s="1"/>
    </row>
    <row r="682" ht="16.5">
      <c r="B682" s="1"/>
    </row>
    <row r="683" ht="16.5">
      <c r="B683" s="1"/>
    </row>
    <row r="684" ht="16.5">
      <c r="B684" s="1"/>
    </row>
    <row r="685" ht="16.5">
      <c r="B685" s="1"/>
    </row>
    <row r="686" ht="16.5">
      <c r="B686" s="1"/>
    </row>
    <row r="687" ht="16.5">
      <c r="B687" s="1"/>
    </row>
    <row r="688" ht="16.5">
      <c r="B688" s="1"/>
    </row>
    <row r="689" ht="16.5">
      <c r="B689" s="1"/>
    </row>
    <row r="690" ht="16.5">
      <c r="B690" s="1"/>
    </row>
    <row r="691" ht="16.5">
      <c r="B691" s="1"/>
    </row>
    <row r="692" ht="16.5">
      <c r="B692" s="1"/>
    </row>
    <row r="693" ht="16.5">
      <c r="B693" s="1"/>
    </row>
    <row r="694" ht="16.5">
      <c r="B694" s="1"/>
    </row>
    <row r="695" ht="16.5">
      <c r="B695" s="1"/>
    </row>
    <row r="696" ht="16.5">
      <c r="B696" s="1"/>
    </row>
    <row r="697" ht="16.5">
      <c r="B697" s="1"/>
    </row>
    <row r="698" ht="16.5">
      <c r="B698" s="1"/>
    </row>
    <row r="699" ht="16.5">
      <c r="B699" s="1"/>
    </row>
    <row r="700" ht="16.5">
      <c r="B700" s="1"/>
    </row>
    <row r="701" ht="16.5">
      <c r="B701" s="1"/>
    </row>
    <row r="702" ht="16.5">
      <c r="B702" s="1"/>
    </row>
    <row r="703" ht="16.5">
      <c r="B703" s="1"/>
    </row>
    <row r="704" ht="16.5">
      <c r="B704" s="1"/>
    </row>
    <row r="705" ht="16.5">
      <c r="B705" s="1"/>
    </row>
    <row r="706" ht="16.5">
      <c r="B706" s="1"/>
    </row>
    <row r="707" ht="16.5">
      <c r="B707" s="1"/>
    </row>
    <row r="708" ht="16.5">
      <c r="B708" s="1"/>
    </row>
    <row r="709" ht="16.5">
      <c r="B709" s="1"/>
    </row>
    <row r="710" ht="16.5">
      <c r="B710" s="1"/>
    </row>
    <row r="711" ht="16.5">
      <c r="B711" s="1"/>
    </row>
    <row r="712" ht="16.5">
      <c r="B712" s="1"/>
    </row>
    <row r="713" ht="16.5">
      <c r="B713" s="1"/>
    </row>
    <row r="714" ht="16.5">
      <c r="B714" s="1"/>
    </row>
    <row r="715" ht="16.5">
      <c r="B715" s="1"/>
    </row>
    <row r="716" ht="16.5">
      <c r="B716" s="1"/>
    </row>
    <row r="717" ht="16.5">
      <c r="B717" s="1"/>
    </row>
    <row r="718" ht="16.5">
      <c r="B718" s="1"/>
    </row>
    <row r="719" ht="16.5">
      <c r="B719" s="1"/>
    </row>
    <row r="720" ht="16.5">
      <c r="B720" s="1"/>
    </row>
    <row r="721" ht="16.5">
      <c r="B721" s="1"/>
    </row>
    <row r="722" ht="16.5">
      <c r="B722" s="1"/>
    </row>
    <row r="723" ht="16.5">
      <c r="B723" s="1"/>
    </row>
    <row r="724" ht="16.5">
      <c r="B724" s="1"/>
    </row>
    <row r="725" ht="16.5">
      <c r="B725" s="1"/>
    </row>
    <row r="726" ht="16.5">
      <c r="B726" s="1"/>
    </row>
    <row r="727" ht="16.5">
      <c r="B727" s="1"/>
    </row>
    <row r="728" ht="16.5">
      <c r="B728" s="1"/>
    </row>
    <row r="729" ht="16.5">
      <c r="B729" s="1"/>
    </row>
    <row r="730" ht="16.5">
      <c r="B730" s="1"/>
    </row>
    <row r="731" ht="16.5">
      <c r="B731" s="1"/>
    </row>
    <row r="732" ht="16.5">
      <c r="B732" s="1"/>
    </row>
    <row r="733" ht="16.5">
      <c r="B733" s="1"/>
    </row>
    <row r="734" ht="16.5">
      <c r="B734" s="1"/>
    </row>
    <row r="735" ht="16.5">
      <c r="B735" s="1"/>
    </row>
    <row r="736" ht="16.5">
      <c r="B736" s="1"/>
    </row>
    <row r="737" ht="16.5">
      <c r="B737" s="1"/>
    </row>
    <row r="738" ht="16.5">
      <c r="B738" s="1"/>
    </row>
  </sheetData>
  <sheetProtection/>
  <mergeCells count="70">
    <mergeCell ref="B68:B69"/>
    <mergeCell ref="B71:B72"/>
    <mergeCell ref="B90:B91"/>
    <mergeCell ref="B116:B117"/>
    <mergeCell ref="B118:B119"/>
    <mergeCell ref="B120:B121"/>
    <mergeCell ref="B77:B78"/>
    <mergeCell ref="B122:B123"/>
    <mergeCell ref="B124:B125"/>
    <mergeCell ref="A2:G2"/>
    <mergeCell ref="A126:G126"/>
    <mergeCell ref="B59:B60"/>
    <mergeCell ref="B62:B63"/>
    <mergeCell ref="B65:B66"/>
    <mergeCell ref="B74:B75"/>
    <mergeCell ref="B96:B97"/>
    <mergeCell ref="B98:B99"/>
    <mergeCell ref="G62:G64"/>
    <mergeCell ref="B88:B89"/>
    <mergeCell ref="F172:G172"/>
    <mergeCell ref="F173:G173"/>
    <mergeCell ref="A172:E172"/>
    <mergeCell ref="A173:E173"/>
    <mergeCell ref="G142:G143"/>
    <mergeCell ref="A144:G144"/>
    <mergeCell ref="B150:B151"/>
    <mergeCell ref="A153:G153"/>
    <mergeCell ref="A1:G1"/>
    <mergeCell ref="B16:B17"/>
    <mergeCell ref="B18:B19"/>
    <mergeCell ref="A113:G113"/>
    <mergeCell ref="B38:B39"/>
    <mergeCell ref="B41:B42"/>
    <mergeCell ref="B26:B27"/>
    <mergeCell ref="A36:G36"/>
    <mergeCell ref="A3:G3"/>
    <mergeCell ref="A4:G4"/>
    <mergeCell ref="B10:B11"/>
    <mergeCell ref="B12:B13"/>
    <mergeCell ref="B14:B15"/>
    <mergeCell ref="B20:B21"/>
    <mergeCell ref="B6:B7"/>
    <mergeCell ref="B8:B9"/>
    <mergeCell ref="B47:B48"/>
    <mergeCell ref="B50:B51"/>
    <mergeCell ref="B53:B54"/>
    <mergeCell ref="B56:B57"/>
    <mergeCell ref="B22:B23"/>
    <mergeCell ref="B24:B25"/>
    <mergeCell ref="B44:B45"/>
    <mergeCell ref="A171:D171"/>
    <mergeCell ref="A94:G94"/>
    <mergeCell ref="A100:G100"/>
    <mergeCell ref="F171:G171"/>
    <mergeCell ref="A174:G174"/>
    <mergeCell ref="A175:G175"/>
    <mergeCell ref="G102:G105"/>
    <mergeCell ref="G106:G107"/>
    <mergeCell ref="G108:G112"/>
    <mergeCell ref="G96:G99"/>
    <mergeCell ref="A176:G177"/>
    <mergeCell ref="A178:G178"/>
    <mergeCell ref="A179:G179"/>
    <mergeCell ref="A180:G180"/>
    <mergeCell ref="A185:G185"/>
    <mergeCell ref="A186:G186"/>
    <mergeCell ref="A181:G181"/>
    <mergeCell ref="A182:G182"/>
    <mergeCell ref="C183:G183"/>
    <mergeCell ref="C184:G184"/>
  </mergeCells>
  <printOptions horizontalCentered="1"/>
  <pageMargins left="0" right="0" top="0" bottom="0" header="0" footer="0"/>
  <pageSetup horizontalDpi="600" verticalDpi="600" orientation="portrait" paperSize="9" r:id="rId1"/>
  <rowBreaks count="3" manualBreakCount="3">
    <brk id="52" max="255" man="1"/>
    <brk id="106" max="6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pudding</cp:lastModifiedBy>
  <cp:lastPrinted>2017-11-23T02:51:05Z</cp:lastPrinted>
  <dcterms:created xsi:type="dcterms:W3CDTF">2011-04-20T06:43:34Z</dcterms:created>
  <dcterms:modified xsi:type="dcterms:W3CDTF">2018-07-25T06:50:49Z</dcterms:modified>
  <cp:category/>
  <cp:version/>
  <cp:contentType/>
  <cp:contentStatus/>
</cp:coreProperties>
</file>